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https://dexiscg.sharepoint.com/sites/USAIDMoldovaEJ-JARA/Shared Documents/Grants/RFA JARA GRANTS PROGRAM/1. Final RFA JARA/Annexes/"/>
    </mc:Choice>
  </mc:AlternateContent>
  <xr:revisionPtr revIDLastSave="97" documentId="8_{1440181F-A0DF-418A-AD4A-D12FCBDCC8D9}" xr6:coauthVersionLast="47" xr6:coauthVersionMax="47" xr10:uidLastSave="{E9413491-437E-4A67-ADD4-9A50F3DF2B74}"/>
  <bookViews>
    <workbookView xWindow="-120" yWindow="-120" windowWidth="29040" windowHeight="15720" activeTab="3" xr2:uid="{00000000-000D-0000-FFFF-FFFF00000000}"/>
  </bookViews>
  <sheets>
    <sheet name="Budgeting Instructions" sheetId="2" r:id="rId1"/>
    <sheet name="Budget Summary" sheetId="5" r:id="rId2"/>
    <sheet name="Main Detailed Budget" sheetId="1" r:id="rId3"/>
    <sheet name="Budget by Milestone" sheetId="3" r:id="rId4"/>
  </sheets>
  <externalReferences>
    <externalReference r:id="rId5"/>
    <externalReference r:id="rId6"/>
  </externalReferences>
  <definedNames>
    <definedName name="evf">[1]Parameters!$C$14</definedName>
    <definedName name="exchrate">'[2]Parameters '!#REF!</definedName>
    <definedName name="fsnmax">[1]Parameters!$C$19</definedName>
    <definedName name="Inf">'[2]Parameters '!$C$8</definedName>
    <definedName name="InfNig">'[2]Parameters '!#REF!</definedName>
    <definedName name="localinflat">[1]Parameters!$C$16</definedName>
    <definedName name="pdm">[1]Parameters!$C$53</definedName>
    <definedName name="_xlnm.Print_Area" localSheetId="3">'Budget by Milestone'!$A:$F</definedName>
    <definedName name="_xlnm.Print_Area" localSheetId="1">'Budget Summary'!$A$1:$E$16</definedName>
    <definedName name="_xlnm.Print_Area" localSheetId="2">'Main Detailed Budget'!$A:$R</definedName>
    <definedName name="SalarInc">'[2]Parameters '!$C$9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6" i="1" l="1"/>
  <c r="Q129" i="1"/>
  <c r="M126" i="1"/>
  <c r="I131" i="1"/>
  <c r="F13" i="5" l="1"/>
  <c r="F12" i="5"/>
  <c r="F14" i="5"/>
  <c r="E9" i="5"/>
  <c r="F9" i="5" s="1"/>
  <c r="D14" i="5"/>
  <c r="C14" i="5"/>
  <c r="B14" i="5"/>
  <c r="E14" i="5" s="1"/>
  <c r="D13" i="5"/>
  <c r="C13" i="5"/>
  <c r="B13" i="5"/>
  <c r="E13" i="5" s="1"/>
  <c r="D12" i="5"/>
  <c r="C12" i="5"/>
  <c r="B12" i="5"/>
  <c r="E12" i="5" s="1"/>
  <c r="D11" i="5"/>
  <c r="C11" i="5"/>
  <c r="B11" i="5"/>
  <c r="E11" i="5" s="1"/>
  <c r="F11" i="5" s="1"/>
  <c r="D10" i="5"/>
  <c r="C10" i="5"/>
  <c r="B10" i="5"/>
  <c r="E10" i="5" s="1"/>
  <c r="F10" i="5" s="1"/>
  <c r="D9" i="5"/>
  <c r="C9" i="5"/>
  <c r="D8" i="5"/>
  <c r="C8" i="5"/>
  <c r="C16" i="5" s="1"/>
  <c r="B9" i="5"/>
  <c r="A13" i="5"/>
  <c r="A12" i="5"/>
  <c r="A11" i="5"/>
  <c r="A10" i="5"/>
  <c r="A9" i="5"/>
  <c r="A8" i="5"/>
  <c r="R135" i="1" l="1"/>
  <c r="Q135" i="1"/>
  <c r="M135" i="1"/>
  <c r="I135" i="1"/>
  <c r="Q133" i="1"/>
  <c r="M133" i="1"/>
  <c r="R129" i="1"/>
  <c r="I129" i="1"/>
  <c r="Q131" i="1"/>
  <c r="Q130" i="1"/>
  <c r="M131" i="1"/>
  <c r="M130" i="1"/>
  <c r="M129" i="1"/>
  <c r="I130" i="1"/>
  <c r="Q126" i="1"/>
  <c r="K126" i="1"/>
  <c r="R76" i="1"/>
  <c r="R72" i="1"/>
  <c r="R17" i="1"/>
  <c r="R16" i="1"/>
  <c r="R131" i="1" l="1"/>
  <c r="R130" i="1"/>
  <c r="F9" i="3" l="1"/>
  <c r="R124" i="1" l="1"/>
  <c r="R122" i="1"/>
  <c r="R121" i="1"/>
  <c r="R120" i="1"/>
  <c r="R119" i="1"/>
  <c r="R118" i="1"/>
  <c r="R117" i="1"/>
  <c r="R116" i="1"/>
  <c r="R115" i="1"/>
  <c r="R102" i="1"/>
  <c r="R111" i="1"/>
  <c r="R109" i="1"/>
  <c r="R108" i="1"/>
  <c r="R107" i="1"/>
  <c r="R106" i="1"/>
  <c r="R105" i="1"/>
  <c r="R104" i="1"/>
  <c r="R103" i="1"/>
  <c r="I98" i="1"/>
  <c r="R94" i="1"/>
  <c r="Q94" i="1"/>
  <c r="M94" i="1"/>
  <c r="I94" i="1"/>
  <c r="Q93" i="1"/>
  <c r="M93" i="1"/>
  <c r="I93" i="1"/>
  <c r="R93" i="1" s="1"/>
  <c r="Q92" i="1"/>
  <c r="M92" i="1"/>
  <c r="I92" i="1"/>
  <c r="R92" i="1" s="1"/>
  <c r="Q91" i="1"/>
  <c r="M91" i="1"/>
  <c r="I91" i="1"/>
  <c r="R91" i="1" s="1"/>
  <c r="Q90" i="1"/>
  <c r="M90" i="1"/>
  <c r="I90" i="1"/>
  <c r="R90" i="1" s="1"/>
  <c r="Q89" i="1"/>
  <c r="M89" i="1"/>
  <c r="I89" i="1"/>
  <c r="R89" i="1" s="1"/>
  <c r="Q88" i="1"/>
  <c r="M88" i="1"/>
  <c r="I88" i="1"/>
  <c r="R88" i="1" s="1"/>
  <c r="Q87" i="1"/>
  <c r="M87" i="1"/>
  <c r="I87" i="1"/>
  <c r="R87" i="1" s="1"/>
  <c r="R82" i="1"/>
  <c r="R81" i="1"/>
  <c r="R80" i="1"/>
  <c r="R79" i="1"/>
  <c r="R78" i="1"/>
  <c r="R77" i="1"/>
  <c r="R75" i="1"/>
  <c r="R63" i="1"/>
  <c r="R70" i="1"/>
  <c r="R69" i="1"/>
  <c r="R68" i="1"/>
  <c r="R67" i="1"/>
  <c r="R66" i="1"/>
  <c r="R65" i="1"/>
  <c r="R64" i="1"/>
  <c r="R53" i="1"/>
  <c r="R52" i="1"/>
  <c r="R51" i="1"/>
  <c r="R50" i="1"/>
  <c r="R49" i="1"/>
  <c r="R48" i="1"/>
  <c r="R41" i="1"/>
  <c r="R40" i="1"/>
  <c r="R31" i="1"/>
  <c r="R30" i="1"/>
  <c r="R29" i="1"/>
  <c r="M15" i="1"/>
  <c r="I15" i="1"/>
  <c r="R15" i="1" s="1"/>
  <c r="R26" i="1" s="1"/>
  <c r="Q122" i="1"/>
  <c r="Q121" i="1"/>
  <c r="Q120" i="1"/>
  <c r="Q119" i="1"/>
  <c r="Q118" i="1"/>
  <c r="Q117" i="1"/>
  <c r="Q116" i="1"/>
  <c r="Q115" i="1"/>
  <c r="Q124" i="1" s="1"/>
  <c r="Q109" i="1"/>
  <c r="Q108" i="1"/>
  <c r="Q107" i="1"/>
  <c r="Q106" i="1"/>
  <c r="Q105" i="1"/>
  <c r="Q104" i="1"/>
  <c r="Q103" i="1"/>
  <c r="Q102" i="1"/>
  <c r="Q111" i="1" s="1"/>
  <c r="Q86" i="1"/>
  <c r="Q82" i="1"/>
  <c r="Q81" i="1"/>
  <c r="Q80" i="1"/>
  <c r="Q79" i="1"/>
  <c r="Q78" i="1"/>
  <c r="Q77" i="1"/>
  <c r="Q76" i="1"/>
  <c r="Q75" i="1"/>
  <c r="Q84" i="1" s="1"/>
  <c r="Q70" i="1"/>
  <c r="Q69" i="1"/>
  <c r="Q68" i="1"/>
  <c r="Q67" i="1"/>
  <c r="Q66" i="1"/>
  <c r="Q65" i="1"/>
  <c r="Q64" i="1"/>
  <c r="Q63" i="1"/>
  <c r="Q72" i="1" s="1"/>
  <c r="Q53" i="1"/>
  <c r="Q52" i="1"/>
  <c r="Q51" i="1"/>
  <c r="Q50" i="1"/>
  <c r="Q49" i="1"/>
  <c r="Q58" i="1" s="1"/>
  <c r="Q48" i="1"/>
  <c r="Q41" i="1"/>
  <c r="Q40" i="1"/>
  <c r="Q44" i="1" s="1"/>
  <c r="Q31" i="1"/>
  <c r="Q30" i="1"/>
  <c r="Q34" i="1" s="1"/>
  <c r="Q36" i="1" s="1"/>
  <c r="Q29" i="1"/>
  <c r="Q17" i="1"/>
  <c r="Q16" i="1"/>
  <c r="Q26" i="1" s="1"/>
  <c r="Q15" i="1"/>
  <c r="M122" i="1"/>
  <c r="M121" i="1"/>
  <c r="M120" i="1"/>
  <c r="M119" i="1"/>
  <c r="M118" i="1"/>
  <c r="M117" i="1"/>
  <c r="M116" i="1"/>
  <c r="M115" i="1"/>
  <c r="M124" i="1" s="1"/>
  <c r="M109" i="1"/>
  <c r="M108" i="1"/>
  <c r="M107" i="1"/>
  <c r="M106" i="1"/>
  <c r="M105" i="1"/>
  <c r="M104" i="1"/>
  <c r="M103" i="1"/>
  <c r="M102" i="1"/>
  <c r="M111" i="1" s="1"/>
  <c r="M86" i="1"/>
  <c r="M96" i="1" s="1"/>
  <c r="M82" i="1"/>
  <c r="M81" i="1"/>
  <c r="M80" i="1"/>
  <c r="M79" i="1"/>
  <c r="M78" i="1"/>
  <c r="M77" i="1"/>
  <c r="M76" i="1"/>
  <c r="M75" i="1"/>
  <c r="M84" i="1" s="1"/>
  <c r="M70" i="1"/>
  <c r="M69" i="1"/>
  <c r="M68" i="1"/>
  <c r="M67" i="1"/>
  <c r="M66" i="1"/>
  <c r="M65" i="1"/>
  <c r="M64" i="1"/>
  <c r="M63" i="1"/>
  <c r="M72" i="1" s="1"/>
  <c r="M53" i="1"/>
  <c r="M52" i="1"/>
  <c r="M51" i="1"/>
  <c r="M50" i="1"/>
  <c r="M58" i="1" s="1"/>
  <c r="M49" i="1"/>
  <c r="M48" i="1"/>
  <c r="M41" i="1"/>
  <c r="M44" i="1" s="1"/>
  <c r="M40" i="1"/>
  <c r="M31" i="1"/>
  <c r="M34" i="1" s="1"/>
  <c r="M30" i="1"/>
  <c r="M29" i="1"/>
  <c r="M17" i="1"/>
  <c r="M26" i="1" s="1"/>
  <c r="M16" i="1"/>
  <c r="R34" i="1"/>
  <c r="I26" i="1" l="1"/>
  <c r="Q96" i="1"/>
  <c r="Q98" i="1"/>
  <c r="Q138" i="1"/>
  <c r="M98" i="1"/>
  <c r="M36" i="1"/>
  <c r="M138" i="1" l="1"/>
  <c r="I75" i="1" l="1"/>
  <c r="I30" i="1"/>
  <c r="I29" i="1"/>
  <c r="I122" i="1" l="1"/>
  <c r="I121" i="1"/>
  <c r="I120" i="1"/>
  <c r="I119" i="1"/>
  <c r="I118" i="1"/>
  <c r="I117" i="1"/>
  <c r="I116" i="1"/>
  <c r="I115" i="1"/>
  <c r="I109" i="1"/>
  <c r="I108" i="1"/>
  <c r="I107" i="1"/>
  <c r="I106" i="1"/>
  <c r="I105" i="1"/>
  <c r="I104" i="1"/>
  <c r="I103" i="1"/>
  <c r="I102" i="1"/>
  <c r="I86" i="1"/>
  <c r="R86" i="1" s="1"/>
  <c r="I82" i="1"/>
  <c r="I81" i="1"/>
  <c r="I80" i="1"/>
  <c r="I79" i="1"/>
  <c r="I78" i="1"/>
  <c r="I77" i="1"/>
  <c r="I76" i="1"/>
  <c r="I70" i="1"/>
  <c r="I69" i="1"/>
  <c r="I68" i="1"/>
  <c r="I67" i="1"/>
  <c r="I66" i="1"/>
  <c r="I65" i="1"/>
  <c r="I64" i="1"/>
  <c r="I63" i="1"/>
  <c r="I53" i="1"/>
  <c r="I52" i="1"/>
  <c r="I51" i="1"/>
  <c r="I50" i="1"/>
  <c r="I49" i="1"/>
  <c r="I48" i="1"/>
  <c r="I41" i="1"/>
  <c r="I40" i="1"/>
  <c r="I31" i="1"/>
  <c r="I17" i="1"/>
  <c r="I16" i="1"/>
  <c r="I34" i="1" l="1"/>
  <c r="I36" i="1"/>
  <c r="I44" i="1"/>
  <c r="I72" i="1"/>
  <c r="I84" i="1"/>
  <c r="I111" i="1"/>
  <c r="I124" i="1"/>
  <c r="R96" i="1"/>
  <c r="R58" i="1"/>
  <c r="R44" i="1"/>
  <c r="R84" i="1"/>
  <c r="I58" i="1"/>
  <c r="I96" i="1"/>
  <c r="E23" i="1"/>
  <c r="B8" i="5" l="1"/>
  <c r="G126" i="1"/>
  <c r="I126" i="1" s="1"/>
  <c r="I138" i="1"/>
  <c r="R36" i="1"/>
  <c r="R138" i="1" s="1"/>
  <c r="R98" i="1"/>
  <c r="I133" i="1" l="1"/>
  <c r="R133" i="1" s="1"/>
  <c r="R126" i="1"/>
  <c r="E8" i="5"/>
  <c r="B16" i="5"/>
  <c r="D16" i="5" s="1"/>
  <c r="F8" i="5" l="1"/>
  <c r="E16" i="5"/>
  <c r="F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tc={3F075410-AB68-4EFC-A2AE-0D7C1DDFEFAB}</author>
    <author>tc={28054481-EEC4-4DBB-9FEE-096A8B14DC34}</author>
    <author>tc={403C51BB-3AC1-43CB-A1C3-E5CC661DB111}</author>
    <author>tc={2A51EBB9-B98D-4124-B6AC-762E3F0AE77D}</author>
    <author>tc={CB5FCC53-A1AE-488F-89A0-811B2E2EC10A}</author>
    <author>tc={710131C3-3F5D-440F-9181-3DCE86AA47C6}</author>
    <author>tc={827C08C5-9008-426E-BC2B-9A5FB2FE6D5B}</author>
    <author>tc={5367FB94-D08D-4649-8C5A-0380060186F4}</author>
    <author>tc={95192BA7-E791-47B6-A1D4-7092A9E63189}</author>
    <author>tc={AEE1826A-A3DD-46AF-B3CC-774975E1533E}</author>
    <author>tc={FB4E2405-FC0A-4F4D-95E8-F9EC3BD53450}</author>
    <author>tc={176ABE2A-AB71-41DB-82E2-8E2FB3CEFFDD}</author>
    <author>tc={7BCD3BC3-EDC6-4AEB-B8F1-1D09B4559CEF}</author>
    <author>tc={85078BC2-22A8-4210-903D-11359A066EEB}</author>
    <author>tc={A7A01A7F-B40A-4D11-B73B-A14340955990}</author>
    <author>tc={4F365F98-400F-4379-95C1-748B7BAF728F}</author>
    <author>tc={5942038F-4BF5-4C37-B304-188AB71A9E1D}</author>
    <author>tc={2D5829E6-93B6-444C-B7D0-27DEA892B416}</author>
    <author>tc={BFDF6037-8178-45D2-B6F3-4224092B9398}</author>
  </authors>
  <commentList>
    <comment ref="B60" authorId="0" shapeId="0" xr:uid="{3F075410-AB68-4EFC-A2AE-0D7C1DDFEFAB}">
      <text>
        <t>[Threaded comment]
Your version of Excel allows you to read this threaded comment; however, any edits to it will get removed if the file is opened in a newer version of Excel. Learn more: https://go.microsoft.com/fwlink/?linkid=870924
Comment:
    Add additional lines for each activity</t>
      </text>
    </comment>
    <comment ref="B126" authorId="1" shapeId="0" xr:uid="{28054481-EEC4-4DBB-9FEE-096A8B14DC34}">
      <text>
        <t>[Threaded comment]
Your version of Excel allows you to read this threaded comment; however, any edits to it will get removed if the file is opened in a newer version of Excel. Learn more: https://go.microsoft.com/fwlink/?linkid=870924
Comment:
    Only For FAAs or Standard Grants. Either a 10% de minimis rate on modified direct costs can be included in the budget or the grantee's approved Negotiated Indirect Cost Rates. Choose one or the other for Section VII.</t>
      </text>
    </comment>
    <comment ref="F126" authorId="2" shapeId="0" xr:uid="{403C51BB-3AC1-43CB-A1C3-E5CC661DB111}">
      <text>
        <t>[Threaded comment]
Your version of Excel allows you to read this threaded comment; however, any edits to it will get removed if the file is opened in a newer version of Excel. Learn more: https://go.microsoft.com/fwlink/?linkid=870924
Comment: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t>
      </text>
    </comment>
    <comment ref="G126" authorId="3" shapeId="0" xr:uid="{2A51EBB9-B98D-4124-B6AC-762E3F0AE77D}">
      <text>
        <t>[Threaded comment]
Your version of Excel allows you to read this threaded comment; however, any edits to it will get removed if the file is opened in a newer version of Excel. Learn more: https://go.microsoft.com/fwlink/?linkid=870924
Comment:
    You may need to update this formula depending on costs charged to this budget.</t>
      </text>
    </comment>
    <comment ref="J126" authorId="4" shapeId="0" xr:uid="{CB5FCC53-A1AE-488F-89A0-811B2E2EC10A}">
      <text>
        <t>[Threaded comment]
Your version of Excel allows you to read this threaded comment; however, any edits to it will get removed if the file is opened in a newer version of Excel. Learn more: https://go.microsoft.com/fwlink/?linkid=870924
Comment: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t>
      </text>
    </comment>
    <comment ref="K126" authorId="5" shapeId="0" xr:uid="{710131C3-3F5D-440F-9181-3DCE86AA47C6}">
      <text>
        <t>[Threaded comment]
Your version of Excel allows you to read this threaded comment; however, any edits to it will get removed if the file is opened in a newer version of Excel. Learn more: https://go.microsoft.com/fwlink/?linkid=870924
Comment:
    You may need to update this formula depending on costs charged to this budget.</t>
      </text>
    </comment>
    <comment ref="N126" authorId="6" shapeId="0" xr:uid="{827C08C5-9008-426E-BC2B-9A5FB2FE6D5B}">
      <text>
        <t>[Threaded comment]
Your version of Excel allows you to read this threaded comment; however, any edits to it will get removed if the file is opened in a newer version of Excel. Learn more: https://go.microsoft.com/fwlink/?linkid=870924
Comment: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t>
      </text>
    </comment>
    <comment ref="O126" authorId="7" shapeId="0" xr:uid="{5367FB94-D08D-4649-8C5A-0380060186F4}">
      <text>
        <t>[Threaded comment]
Your version of Excel allows you to read this threaded comment; however, any edits to it will get removed if the file is opened in a newer version of Excel. Learn more: https://go.microsoft.com/fwlink/?linkid=870924
Comment:
    You may need to update this formula depending on costs charged to this budget.</t>
      </text>
    </comment>
    <comment ref="B128" authorId="8" shapeId="0" xr:uid="{95192BA7-E791-47B6-A1D4-7092A9E63189}">
      <text>
        <t>[Threaded comment]
Your version of Excel allows you to read this threaded comment; however, any edits to it will get removed if the file is opened in a newer version of Excel. Learn more: https://go.microsoft.com/fwlink/?linkid=870924
Comment:
    Only for Standard Grants. Either a 10% de minimis rate on modified direct costs can be included in the budget or the grantee's approved Negotiated Indirect Cost Rates Agreement (NICRA). Choose one or the other for section VII.</t>
      </text>
    </comment>
    <comment ref="G129" authorId="9" shapeId="0" xr:uid="{AEE1826A-A3DD-46AF-B3CC-774975E1533E}">
      <text>
        <t>[Threaded comment]
Your version of Excel allows you to read this threaded comment; however, any edits to it will get removed if the file is opened in a newer version of Excel. Learn more: https://go.microsoft.com/fwlink/?linkid=870924
Comment:
    Update Formula based on Approved NICRA</t>
      </text>
    </comment>
    <comment ref="K129" authorId="10" shapeId="0" xr:uid="{FB4E2405-FC0A-4F4D-95E8-F9EC3BD53450}">
      <text>
        <t>[Threaded comment]
Your version of Excel allows you to read this threaded comment; however, any edits to it will get removed if the file is opened in a newer version of Excel. Learn more: https://go.microsoft.com/fwlink/?linkid=870924
Comment:
    Update Formula based on Approved NICRA</t>
      </text>
    </comment>
    <comment ref="O129" authorId="11" shapeId="0" xr:uid="{176ABE2A-AB71-41DB-82E2-8E2FB3CEFFDD}">
      <text>
        <t>[Threaded comment]
Your version of Excel allows you to read this threaded comment; however, any edits to it will get removed if the file is opened in a newer version of Excel. Learn more: https://go.microsoft.com/fwlink/?linkid=870924
Comment:
    Update Formula based on Approved NICRA</t>
      </text>
    </comment>
    <comment ref="G130" authorId="12" shapeId="0" xr:uid="{7BCD3BC3-EDC6-4AEB-B8F1-1D09B4559CEF}">
      <text>
        <t>[Threaded comment]
Your version of Excel allows you to read this threaded comment; however, any edits to it will get removed if the file is opened in a newer version of Excel. Learn more: https://go.microsoft.com/fwlink/?linkid=870924
Comment:
    Update Formula based on Approved NICRA</t>
      </text>
    </comment>
    <comment ref="K130" authorId="13" shapeId="0" xr:uid="{85078BC2-22A8-4210-903D-11359A066EEB}">
      <text>
        <t>[Threaded comment]
Your version of Excel allows you to read this threaded comment; however, any edits to it will get removed if the file is opened in a newer version of Excel. Learn more: https://go.microsoft.com/fwlink/?linkid=870924
Comment:
    Update Formula based on Approved NICRA</t>
      </text>
    </comment>
    <comment ref="O130" authorId="14" shapeId="0" xr:uid="{A7A01A7F-B40A-4D11-B73B-A14340955990}">
      <text>
        <t>[Threaded comment]
Your version of Excel allows you to read this threaded comment; however, any edits to it will get removed if the file is opened in a newer version of Excel. Learn more: https://go.microsoft.com/fwlink/?linkid=870924
Comment:
    Update Formula based on Approved NICRA</t>
      </text>
    </comment>
    <comment ref="G131" authorId="15" shapeId="0" xr:uid="{4F365F98-400F-4379-95C1-748B7BAF728F}">
      <text>
        <t>[Threaded comment]
Your version of Excel allows you to read this threaded comment; however, any edits to it will get removed if the file is opened in a newer version of Excel. Learn more: https://go.microsoft.com/fwlink/?linkid=870924
Comment:
    Update Formula based on Approved NICRA</t>
      </text>
    </comment>
    <comment ref="K131" authorId="16" shapeId="0" xr:uid="{5942038F-4BF5-4C37-B304-188AB71A9E1D}">
      <text>
        <t>[Threaded comment]
Your version of Excel allows you to read this threaded comment; however, any edits to it will get removed if the file is opened in a newer version of Excel. Learn more: https://go.microsoft.com/fwlink/?linkid=870924
Comment:
    Update Formula based on Approved NICRA</t>
      </text>
    </comment>
    <comment ref="O131" authorId="17" shapeId="0" xr:uid="{2D5829E6-93B6-444C-B7D0-27DEA892B416}">
      <text>
        <t>[Threaded comment]
Your version of Excel allows you to read this threaded comment; however, any edits to it will get removed if the file is opened in a newer version of Excel. Learn more: https://go.microsoft.com/fwlink/?linkid=870924
Comment:
    Update Formula based on Approved NICRA</t>
      </text>
    </comment>
    <comment ref="R138" authorId="18" shapeId="0" xr:uid="{BFDF6037-8178-45D2-B6F3-4224092B9398}">
      <text>
        <t>[Threaded comment]
Your version of Excel allows you to read this threaded comment; however, any edits to it will get removed if the file is opened in a newer version of Excel. Learn more: https://go.microsoft.com/fwlink/?linkid=870924
Comment:
    You will need to add the total for either the 10% De Minimis Rate or Indirect Costs to this formula.</t>
      </text>
    </comment>
  </commentList>
</comments>
</file>

<file path=xl/sharedStrings.xml><?xml version="1.0" encoding="utf-8"?>
<sst xmlns="http://schemas.openxmlformats.org/spreadsheetml/2006/main" count="181" uniqueCount="109">
  <si>
    <t>Name of Grantee:</t>
  </si>
  <si>
    <t>Activity Title:</t>
  </si>
  <si>
    <t>Activity Number:</t>
  </si>
  <si>
    <t>Period of Performance:</t>
  </si>
  <si>
    <t>Budget Summary</t>
  </si>
  <si>
    <t>Year 1</t>
  </si>
  <si>
    <t>Year 2</t>
  </si>
  <si>
    <t>Year 3</t>
  </si>
  <si>
    <t xml:space="preserve">Total </t>
  </si>
  <si>
    <t>Indirect Costs</t>
  </si>
  <si>
    <t xml:space="preserve">Total Estimated Cost </t>
  </si>
  <si>
    <t>Guidance on Grant Application Budget Form</t>
  </si>
  <si>
    <t>See intructions to fill out this budget under "Budgeting Instructions"</t>
  </si>
  <si>
    <t>Detailed Spreadsheet</t>
  </si>
  <si>
    <t>Line Item</t>
  </si>
  <si>
    <t>Type of Unit</t>
  </si>
  <si>
    <t>Units</t>
  </si>
  <si>
    <t>I.</t>
  </si>
  <si>
    <t>Salaries</t>
  </si>
  <si>
    <t>A.</t>
  </si>
  <si>
    <t xml:space="preserve">Long-Term Staff </t>
  </si>
  <si>
    <t>1. Full Name, Position Title</t>
  </si>
  <si>
    <t>2. Full Name, Position Title</t>
  </si>
  <si>
    <t>3. Full Name, Position Title</t>
  </si>
  <si>
    <t xml:space="preserve">2. Intrahealth International </t>
  </si>
  <si>
    <t>Subtotal, Long-Term Staff</t>
  </si>
  <si>
    <t>B.</t>
  </si>
  <si>
    <t>Short-Term Staff/Consultants</t>
  </si>
  <si>
    <t>Subtotal, Short-Term Staff/Consultants</t>
  </si>
  <si>
    <t>Total, Salaries</t>
  </si>
  <si>
    <t>II.</t>
  </si>
  <si>
    <t xml:space="preserve">Benefits </t>
  </si>
  <si>
    <t>Health insurance</t>
  </si>
  <si>
    <t>Social security</t>
  </si>
  <si>
    <t>C</t>
  </si>
  <si>
    <t>Total, Benefits</t>
  </si>
  <si>
    <t>III.</t>
  </si>
  <si>
    <t>Other Direct Costs</t>
  </si>
  <si>
    <t>Communications (telephone, fax, internet, etc.)</t>
  </si>
  <si>
    <t>Reproduction Costs</t>
  </si>
  <si>
    <t>Bank Charges</t>
  </si>
  <si>
    <t>D.</t>
  </si>
  <si>
    <t>Expendable Supplies</t>
  </si>
  <si>
    <t>E.</t>
  </si>
  <si>
    <t>Vehicle Maintenance and Fuel</t>
  </si>
  <si>
    <t>F.</t>
  </si>
  <si>
    <t>Office Rent, Utilities, and Maintenance</t>
  </si>
  <si>
    <t>G.</t>
  </si>
  <si>
    <t>H.</t>
  </si>
  <si>
    <t>Total, Other Direct Costs</t>
  </si>
  <si>
    <t>IV.</t>
  </si>
  <si>
    <t xml:space="preserve">Activity Service Delivery </t>
  </si>
  <si>
    <t>Name of Activity</t>
  </si>
  <si>
    <t>Training Venue Rental</t>
  </si>
  <si>
    <t>Food</t>
  </si>
  <si>
    <t>Lodging</t>
  </si>
  <si>
    <t>Transportation</t>
  </si>
  <si>
    <t>Training Supplies (Stationary, Flip charts, markers, etc.)</t>
  </si>
  <si>
    <t>Communications</t>
  </si>
  <si>
    <t>Equipment Rental</t>
  </si>
  <si>
    <t>Sub-Total For Activity</t>
  </si>
  <si>
    <t>C.</t>
  </si>
  <si>
    <t>Total, Activity Service Delivery</t>
  </si>
  <si>
    <t>V.</t>
  </si>
  <si>
    <t>Travel and Transportation</t>
  </si>
  <si>
    <t>Meals and Incidentals</t>
  </si>
  <si>
    <t>Total, Travel and Transportation</t>
  </si>
  <si>
    <t>VI.</t>
  </si>
  <si>
    <t xml:space="preserve">Goods and Materials </t>
  </si>
  <si>
    <t>List each category of goods separately</t>
  </si>
  <si>
    <t>Total, Goods and Materials</t>
  </si>
  <si>
    <t xml:space="preserve">VII. </t>
  </si>
  <si>
    <t>10% De Minimis Rate</t>
  </si>
  <si>
    <t>MTDC</t>
  </si>
  <si>
    <t>Overhead</t>
  </si>
  <si>
    <t>Subcontract/Subgrant Handling</t>
  </si>
  <si>
    <t>General and Administrative</t>
  </si>
  <si>
    <t>Total, 10% De Minimis</t>
  </si>
  <si>
    <t>Total, Indirect Costs</t>
  </si>
  <si>
    <t>Grand Total</t>
  </si>
  <si>
    <t>Milestone No.</t>
  </si>
  <si>
    <t>Milestone Description</t>
  </si>
  <si>
    <t>Verification of Milestone</t>
  </si>
  <si>
    <t>Due Date</t>
  </si>
  <si>
    <t>Note: The first milestone cannot be more than 30% of the total budget unless an exemption is granted by the CFO.</t>
  </si>
  <si>
    <t>Note: Final milestone should be at least 30% of total budget</t>
  </si>
  <si>
    <t>Exchange Rate when approved:</t>
  </si>
  <si>
    <r>
      <t xml:space="preserve">1. Detailed Budget. </t>
    </r>
    <r>
      <rPr>
        <sz val="10"/>
        <rFont val="Gill Sans MT"/>
        <family val="2"/>
      </rPr>
      <t xml:space="preserve"> Enter detailed anticipated expenses in the appropriate line item by detailing unit cost and rate. If the grant has multiple years, it is easier to include a new column for each year. If the grant includes required cost share or grantee contribution, add new column(s) for those requirements before the total column (column I). The cost share and/or grantee contribution should be added to the "total" (column I).</t>
    </r>
  </si>
  <si>
    <r>
      <t>I. Salary -</t>
    </r>
    <r>
      <rPr>
        <sz val="10"/>
        <color indexed="8"/>
        <rFont val="Gill Sans MT"/>
        <family val="2"/>
      </rPr>
      <t xml:space="preserve">  In the rate column, specify the monthly rate of long term labor, and anticipated number of months for each position. For short term labor, specify daily rate and anticipated number of days. Each labor expense entered will require backup documentation such as employment agreement, and payroll slip. For new labor, include names and titles, as well as rate. Salary history verification will be required. Please provide an explanation of position and justification ofnumber of days or months to be worked in the detailed budget notes.</t>
    </r>
  </si>
  <si>
    <r>
      <t xml:space="preserve">III. Other Direct Costs - </t>
    </r>
    <r>
      <rPr>
        <sz val="10"/>
        <rFont val="Gill Sans MT"/>
        <family val="2"/>
      </rPr>
      <t>This covers non-personnel-related costs allocated for the implementation of the grant activity (e.g. supplies, proportionate amount for applicant office rent, utilities, etc.). Enter unit amount anticipated per month and number of months. Each expense entered requires justification in the budget notes. Should a grant be awarded, back-up documentation (such as a lease agreement for rent) will be required. Remember to allocate these expenses in relation to other activities you may have. For example if you have another USAID-funded activity you should not include 100% office rent for this budget; you should include the proportional amount to implement this activity.</t>
    </r>
  </si>
  <si>
    <r>
      <t xml:space="preserve">IV. Activity Service Delivery - </t>
    </r>
    <r>
      <rPr>
        <sz val="10"/>
        <rFont val="Gill Sans MT"/>
        <family val="2"/>
      </rPr>
      <t xml:space="preserve">Include here expenses specific to a programmatic activity. For example, all expenses related to hosting a workshop or collecting surveys should be detailed. </t>
    </r>
    <r>
      <rPr>
        <sz val="10"/>
        <color indexed="8"/>
        <rFont val="Gill Sans MT"/>
        <family val="2"/>
      </rPr>
      <t xml:space="preserve">Examples of line items would be the rental of a training facility or printing of training documents for workshops/trainings.  Provide the name of the activity and add additional lines for each different activity. Please explain costs listed under each activity in detailed budget notes. </t>
    </r>
  </si>
  <si>
    <r>
      <t>V. Travel and Transportation -</t>
    </r>
    <r>
      <rPr>
        <sz val="10"/>
        <color indexed="8"/>
        <rFont val="Gill Sans MT"/>
        <family val="2"/>
      </rPr>
      <t xml:space="preserve"> This covers activity staff and/or beneficiary travel costs and per diem, gasoline for vehicles, etc. Please note destination in the budget. For example, Meals &amp; Incidental charges to X Municipality. Please explain each cost listed for travel in detailed budget notes. It is important to provide your organization's travel policy including per diem policy.</t>
    </r>
  </si>
  <si>
    <r>
      <t xml:space="preserve">VII. Indirect Costs and 10% De Minimus Rate - FOR FAA and STANDARD GRANT TYPES ONLY. </t>
    </r>
    <r>
      <rPr>
        <sz val="10"/>
        <color theme="1"/>
        <rFont val="Gill Sans MT"/>
        <family val="2"/>
      </rPr>
      <t>These are optional line items for FAA and Standard grant types only. You can choose one or the other (not both) for Standard Grants. FAAs can only use the 10% de minimis rate which can only be applied to the Modified Total Direct Costs (MTDCs) in the grant budget.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The indirect cost rates must be in accordance with the entity's Negotiated Indirect Cost Rates Agreement (NICRA). You will need to update the formulas for these options based on the budget and/or NICRA.</t>
    </r>
  </si>
  <si>
    <r>
      <t>2. Budget by Milestone -</t>
    </r>
    <r>
      <rPr>
        <sz val="10"/>
        <rFont val="Gill Sans MT"/>
        <family val="2"/>
      </rPr>
      <t xml:space="preserve"> </t>
    </r>
    <r>
      <rPr>
        <b/>
        <sz val="10"/>
        <rFont val="Gill Sans MT"/>
        <family val="2"/>
      </rPr>
      <t>FOR FAA TYPE GRANTS ONLY.</t>
    </r>
    <r>
      <rPr>
        <sz val="10"/>
        <rFont val="Gill Sans MT"/>
        <family val="2"/>
      </rPr>
      <t xml:space="preserve"> Enter the information required for each table section (name of each Milestone, each milestone's verification(s)/deliverable(s), due dates, and total milestone cost). The first milestone cost cannot exceed more than 30% of the entire budget and the last milestone cost should be at least 30% of the total budget.</t>
    </r>
  </si>
  <si>
    <r>
      <rPr>
        <b/>
        <i/>
        <sz val="10"/>
        <rFont val="Gill Sans MT"/>
        <family val="2"/>
      </rPr>
      <t xml:space="preserve">INSTRUCTIONS: </t>
    </r>
    <r>
      <rPr>
        <sz val="10"/>
        <rFont val="Gill Sans MT"/>
        <family val="2"/>
      </rPr>
      <t xml:space="preserve">This </t>
    </r>
    <r>
      <rPr>
        <b/>
        <sz val="10"/>
        <rFont val="Gill Sans MT"/>
        <family val="2"/>
      </rPr>
      <t>Grant Budget Template</t>
    </r>
    <r>
      <rPr>
        <sz val="10"/>
        <rFont val="Gill Sans MT"/>
        <family val="2"/>
      </rPr>
      <t xml:space="preserve"> and its line items can be tailored for each specific grant activity. The </t>
    </r>
    <r>
      <rPr>
        <i/>
        <sz val="10"/>
        <rFont val="Gill Sans MT"/>
        <family val="2"/>
      </rPr>
      <t>Budget Summary by Milestone</t>
    </r>
    <r>
      <rPr>
        <sz val="10"/>
        <rFont val="Gill Sans MT"/>
        <family val="2"/>
      </rPr>
      <t xml:space="preserve"> is an optional worksheet to be used on grants with milestone payments such as Fixed Amount Awards. </t>
    </r>
  </si>
  <si>
    <r>
      <t xml:space="preserve">Budget Notes </t>
    </r>
    <r>
      <rPr>
        <sz val="10"/>
        <rFont val="Gill Sans MT"/>
        <family val="2"/>
      </rPr>
      <t xml:space="preserve">(each budget line item and sub-line item must be described in detail; including the proposed number of units, allocation method (if applicable) and the proposed rate.  </t>
    </r>
  </si>
  <si>
    <r>
      <t xml:space="preserve">Travel to and from </t>
    </r>
    <r>
      <rPr>
        <sz val="10"/>
        <color rgb="FFFF0000"/>
        <rFont val="Gill Sans MT"/>
        <family val="2"/>
      </rPr>
      <t>x</t>
    </r>
  </si>
  <si>
    <t>Total ([Insert Currency])</t>
  </si>
  <si>
    <t>Rate ([Insert Currency])</t>
  </si>
  <si>
    <t>Revision Number: 0</t>
  </si>
  <si>
    <t>Dexis Proprietary Information; Uncontrolled when printed</t>
  </si>
  <si>
    <t>CTR-SD-084</t>
  </si>
  <si>
    <t>Effective Date: 12/08/2020</t>
  </si>
  <si>
    <t xml:space="preserve">JUSTICE &amp; ANTI-CORRUPTION REFORM ACTIVITY (JARA) </t>
  </si>
  <si>
    <r>
      <t>II. Benefits -</t>
    </r>
    <r>
      <rPr>
        <sz val="10"/>
        <rFont val="Gill Sans MT"/>
        <family val="2"/>
      </rPr>
      <t xml:space="preserve"> Enter any benefits for the allocated portion of the salary of the referenced personnel, per Applicant established policy and procedures, and Moldovan Law. Common costs include health insurance, social security, or employer paid taxes. Please detail each cost listed in your budget notes.</t>
    </r>
  </si>
  <si>
    <r>
      <t>VI. Goods and Materials -</t>
    </r>
    <r>
      <rPr>
        <sz val="10"/>
        <color theme="1"/>
        <rFont val="Gill Sans MT"/>
        <family val="2"/>
      </rPr>
      <t xml:space="preserve"> This covers equipment and furnishings to be purchased specifically for the proposed grant activity, and must adhere to USAID local procurement regulations. (Simplifed Grants are limited to equipment items with less than one year life and a value less than $5,000). If in-kind equipment will be purchased by the JUSTICE &amp; ANTI-CORRUPTION REFORM ACTIVITY (JARA) program on behalf of the grantee during this time period, the JUSTICE &amp; ANTI-CORRUPTION REFORM ACTIVITY (JARA) program will clarify the item and amount.</t>
    </r>
  </si>
  <si>
    <t>Total (USD)</t>
  </si>
  <si>
    <t>Milestone Payment (USD)</t>
  </si>
  <si>
    <t xml:space="preserve"> TOTAL in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</si>
</sst>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0000_);_(&quot;$&quot;* \(#,##0.0000\);_(&quot;$&quot;* &quot;-&quot;??_);_(@_)"/>
    <numFmt numFmtId="166" formatCode="&quot;$&quot;#,##0.00"/>
  </numFmts>
  <fonts count="29" x14ac:knownFonts="1">
    <font>
      <sz val="11"/>
      <color theme="1"/>
      <name val="Calibri"/>
      <family val="2"/>
      <scheme val="minor"/>
    </font>
    <font>
      <sz val="10"/>
      <name val="Arial"/>
      <family val="2"/>
    </font>
    <font>
      <sz val="11"/>
      <color theme="1"/>
      <name val="Calibri"/>
      <family val="2"/>
      <scheme val="minor"/>
    </font>
    <font>
      <b/>
      <sz val="11"/>
      <color theme="1"/>
      <name val="Gill Sans MT"/>
      <family val="2"/>
    </font>
    <font>
      <sz val="11"/>
      <color theme="1"/>
      <name val="Gill Sans MT"/>
      <family val="2"/>
    </font>
    <font>
      <sz val="11"/>
      <color theme="0" tint="-0.34998626667073579"/>
      <name val="Gill Sans MT"/>
      <family val="2"/>
    </font>
    <font>
      <sz val="11"/>
      <color rgb="FFFF0000"/>
      <name val="Gill Sans MT"/>
      <family val="2"/>
    </font>
    <font>
      <sz val="11"/>
      <color theme="5" tint="-0.249977111117893"/>
      <name val="Gill Sans MT"/>
      <family val="2"/>
    </font>
    <font>
      <sz val="11"/>
      <name val="Gill Sans MT"/>
      <family val="2"/>
    </font>
    <font>
      <sz val="28"/>
      <color indexed="56"/>
      <name val="Gill Sans MT"/>
      <family val="2"/>
    </font>
    <font>
      <b/>
      <sz val="8"/>
      <color indexed="56"/>
      <name val="Gill Sans MT"/>
      <family val="2"/>
    </font>
    <font>
      <b/>
      <sz val="14"/>
      <color indexed="56"/>
      <name val="Gill Sans MT"/>
      <family val="2"/>
    </font>
    <font>
      <sz val="10"/>
      <color theme="1"/>
      <name val="Gill Sans MT"/>
      <family val="2"/>
    </font>
    <font>
      <b/>
      <sz val="10"/>
      <name val="Gill Sans MT"/>
      <family val="2"/>
    </font>
    <font>
      <sz val="10"/>
      <name val="Gill Sans MT"/>
      <family val="2"/>
    </font>
    <font>
      <sz val="10"/>
      <color indexed="8"/>
      <name val="Gill Sans MT"/>
      <family val="2"/>
    </font>
    <font>
      <b/>
      <sz val="10"/>
      <color theme="1"/>
      <name val="Gill Sans MT"/>
      <family val="2"/>
    </font>
    <font>
      <b/>
      <i/>
      <sz val="10"/>
      <name val="Gill Sans MT"/>
      <family val="2"/>
    </font>
    <font>
      <i/>
      <sz val="10"/>
      <name val="Gill Sans MT"/>
      <family val="2"/>
    </font>
    <font>
      <b/>
      <sz val="9"/>
      <name val="Gill Sans MT"/>
      <family val="2"/>
    </font>
    <font>
      <b/>
      <sz val="12"/>
      <name val="Gill Sans MT"/>
      <family val="2"/>
    </font>
    <font>
      <sz val="10"/>
      <color rgb="FFC00000"/>
      <name val="Gill Sans MT"/>
      <family val="2"/>
    </font>
    <font>
      <sz val="10"/>
      <color rgb="FFFF0000"/>
      <name val="Gill Sans MT"/>
      <family val="2"/>
    </font>
    <font>
      <sz val="12"/>
      <name val="Gill Sans MT"/>
      <family val="2"/>
    </font>
    <font>
      <b/>
      <sz val="11"/>
      <color rgb="FF000000"/>
      <name val="Gill Sans MT"/>
      <family val="2"/>
    </font>
    <font>
      <b/>
      <sz val="10"/>
      <color rgb="FFFF0000"/>
      <name val="Gill Sans MT"/>
      <family val="2"/>
    </font>
    <font>
      <b/>
      <sz val="11"/>
      <color rgb="FF000000"/>
      <name val="Calibri"/>
      <family val="2"/>
      <scheme val="minor"/>
    </font>
    <font>
      <sz val="10"/>
      <color rgb="FF000000"/>
      <name val="Calibri"/>
      <family val="2"/>
      <scheme val="minor"/>
    </font>
    <font>
      <i/>
      <sz val="10"/>
      <color rgb="FF000000"/>
      <name val="Calibri"/>
      <family val="2"/>
      <scheme val="minor"/>
    </font>
  </fonts>
  <fills count="7">
    <fill>
      <patternFill patternType="none"/>
    </fill>
    <fill>
      <patternFill patternType="gray125"/>
    </fill>
    <fill>
      <patternFill patternType="solid">
        <fgColor rgb="FFCFCDC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5C2C2"/>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3" fillId="0" borderId="0" xfId="0" applyFont="1" applyAlignment="1">
      <alignment wrapText="1"/>
    </xf>
    <xf numFmtId="0" fontId="4" fillId="0" borderId="0" xfId="0" applyFont="1"/>
    <xf numFmtId="0" fontId="5" fillId="0" borderId="0" xfId="0" applyFont="1"/>
    <xf numFmtId="0" fontId="3" fillId="0" borderId="0" xfId="0" applyFont="1"/>
    <xf numFmtId="0" fontId="6" fillId="0" borderId="0" xfId="0" applyFont="1"/>
    <xf numFmtId="10" fontId="4" fillId="0" borderId="0" xfId="0" applyNumberFormat="1" applyFont="1"/>
    <xf numFmtId="0" fontId="4" fillId="0" borderId="6" xfId="0" applyFont="1" applyBorder="1"/>
    <xf numFmtId="0" fontId="4" fillId="0" borderId="9" xfId="0" applyFont="1" applyBorder="1" applyAlignment="1">
      <alignment horizontal="center"/>
    </xf>
    <xf numFmtId="0" fontId="4" fillId="0" borderId="8" xfId="0" applyFont="1" applyBorder="1" applyAlignment="1">
      <alignment horizontal="center"/>
    </xf>
    <xf numFmtId="0" fontId="7" fillId="0" borderId="0" xfId="0" applyFont="1"/>
    <xf numFmtId="0" fontId="4" fillId="0" borderId="5" xfId="0" applyFont="1" applyBorder="1"/>
    <xf numFmtId="4" fontId="7" fillId="0" borderId="0" xfId="0" applyNumberFormat="1" applyFont="1"/>
    <xf numFmtId="0" fontId="4" fillId="0" borderId="5" xfId="0" applyFont="1" applyBorder="1" applyAlignment="1">
      <alignment wrapText="1"/>
    </xf>
    <xf numFmtId="0" fontId="3" fillId="0" borderId="6" xfId="0" applyFont="1" applyBorder="1" applyAlignment="1">
      <alignment horizontal="left"/>
    </xf>
    <xf numFmtId="166" fontId="7" fillId="0" borderId="0" xfId="0" applyNumberFormat="1" applyFont="1"/>
    <xf numFmtId="166" fontId="4" fillId="0" borderId="0" xfId="0" applyNumberFormat="1" applyFont="1"/>
    <xf numFmtId="0" fontId="4" fillId="0" borderId="3" xfId="0" applyFont="1" applyBorder="1" applyAlignment="1">
      <alignment horizontal="center"/>
    </xf>
    <xf numFmtId="164" fontId="4" fillId="0" borderId="0" xfId="0" applyNumberFormat="1" applyFont="1"/>
    <xf numFmtId="0" fontId="10" fillId="0" borderId="0" xfId="0" applyFont="1"/>
    <xf numFmtId="0" fontId="11" fillId="0" borderId="0" xfId="0" applyFont="1"/>
    <xf numFmtId="0" fontId="12" fillId="0" borderId="0" xfId="0" applyFont="1"/>
    <xf numFmtId="0" fontId="12" fillId="0" borderId="0" xfId="0" applyFont="1" applyAlignment="1">
      <alignment horizontal="left" vertical="top"/>
    </xf>
    <xf numFmtId="0" fontId="12" fillId="0" borderId="0" xfId="0" applyFont="1" applyAlignment="1">
      <alignment horizontal="left" vertical="top" indent="1"/>
    </xf>
    <xf numFmtId="0" fontId="13" fillId="0" borderId="0" xfId="0" applyFont="1" applyAlignment="1">
      <alignment horizontal="left" vertical="top" wrapText="1" indent="1"/>
    </xf>
    <xf numFmtId="0" fontId="12" fillId="0" borderId="0" xfId="0" applyFont="1" applyAlignment="1">
      <alignment horizontal="left" vertical="top" wrapText="1" indent="1"/>
    </xf>
    <xf numFmtId="0" fontId="12" fillId="0" borderId="0" xfId="0" applyFont="1" applyAlignment="1">
      <alignment horizontal="left"/>
    </xf>
    <xf numFmtId="0" fontId="13" fillId="0" borderId="0" xfId="0" applyFont="1" applyAlignment="1">
      <alignment wrapText="1"/>
    </xf>
    <xf numFmtId="0" fontId="14" fillId="0" borderId="0" xfId="4" applyFont="1"/>
    <xf numFmtId="0" fontId="14" fillId="0" borderId="0" xfId="4" applyFont="1" applyAlignment="1">
      <alignment horizontal="left"/>
    </xf>
    <xf numFmtId="0" fontId="13" fillId="0" borderId="0" xfId="4" applyFont="1"/>
    <xf numFmtId="0" fontId="17" fillId="0" borderId="0" xfId="4" applyFont="1"/>
    <xf numFmtId="0" fontId="20" fillId="0" borderId="1" xfId="4" applyFont="1" applyBorder="1"/>
    <xf numFmtId="0" fontId="14" fillId="0" borderId="1" xfId="4" applyFont="1" applyBorder="1"/>
    <xf numFmtId="0" fontId="14" fillId="6" borderId="0" xfId="4" applyFont="1" applyFill="1"/>
    <xf numFmtId="0" fontId="14" fillId="0" borderId="3" xfId="4" applyFont="1" applyBorder="1"/>
    <xf numFmtId="0" fontId="14" fillId="3" borderId="18" xfId="4" applyFont="1" applyFill="1" applyBorder="1" applyAlignment="1">
      <alignment horizontal="center" wrapText="1"/>
    </xf>
    <xf numFmtId="3" fontId="14" fillId="3" borderId="1" xfId="0" applyNumberFormat="1" applyFont="1" applyFill="1" applyBorder="1" applyAlignment="1">
      <alignment horizontal="center"/>
    </xf>
    <xf numFmtId="164" fontId="14" fillId="3" borderId="1" xfId="0" applyNumberFormat="1" applyFont="1" applyFill="1" applyBorder="1" applyAlignment="1">
      <alignment horizontal="center"/>
    </xf>
    <xf numFmtId="164" fontId="14" fillId="3" borderId="4" xfId="3" applyNumberFormat="1" applyFont="1" applyFill="1" applyBorder="1" applyAlignment="1">
      <alignment horizontal="center"/>
    </xf>
    <xf numFmtId="0" fontId="14" fillId="0" borderId="3" xfId="4" applyFont="1" applyBorder="1" applyAlignment="1">
      <alignment horizontal="center"/>
    </xf>
    <xf numFmtId="0" fontId="14" fillId="0" borderId="5" xfId="4" applyFont="1" applyBorder="1"/>
    <xf numFmtId="0" fontId="21" fillId="0" borderId="17" xfId="4" applyFont="1" applyBorder="1"/>
    <xf numFmtId="0" fontId="14" fillId="0" borderId="9" xfId="4" applyFont="1" applyBorder="1" applyAlignment="1">
      <alignment wrapText="1"/>
    </xf>
    <xf numFmtId="0" fontId="21" fillId="0" borderId="5" xfId="4" applyFont="1" applyBorder="1"/>
    <xf numFmtId="165" fontId="14" fillId="0" borderId="5" xfId="2" applyNumberFormat="1" applyFont="1" applyFill="1" applyBorder="1"/>
    <xf numFmtId="0" fontId="14" fillId="0" borderId="6" xfId="4" applyFont="1" applyBorder="1" applyAlignment="1">
      <alignment horizontal="center"/>
    </xf>
    <xf numFmtId="0" fontId="18" fillId="0" borderId="7" xfId="4" applyFont="1" applyBorder="1"/>
    <xf numFmtId="0" fontId="14" fillId="0" borderId="7" xfId="4" applyFont="1" applyBorder="1"/>
    <xf numFmtId="0" fontId="13" fillId="0" borderId="6" xfId="4" applyFont="1" applyBorder="1" applyAlignment="1">
      <alignment horizontal="left"/>
    </xf>
    <xf numFmtId="0" fontId="14" fillId="0" borderId="0" xfId="0" applyFont="1"/>
    <xf numFmtId="0" fontId="13" fillId="0" borderId="7" xfId="4" applyFont="1" applyBorder="1"/>
    <xf numFmtId="0" fontId="13" fillId="0" borderId="3" xfId="4" applyFont="1" applyBorder="1" applyAlignment="1">
      <alignment horizontal="left"/>
    </xf>
    <xf numFmtId="0" fontId="14" fillId="0" borderId="3" xfId="4" applyFont="1" applyBorder="1" applyAlignment="1">
      <alignment horizontal="left"/>
    </xf>
    <xf numFmtId="0" fontId="20" fillId="0" borderId="6" xfId="4" applyFont="1" applyBorder="1" applyAlignment="1">
      <alignment horizontal="left"/>
    </xf>
    <xf numFmtId="0" fontId="20" fillId="0" borderId="7" xfId="4" applyFont="1" applyBorder="1"/>
    <xf numFmtId="0" fontId="20" fillId="0" borderId="0" xfId="4" applyFont="1"/>
    <xf numFmtId="0" fontId="20" fillId="0" borderId="9" xfId="4" applyFont="1" applyBorder="1" applyAlignment="1">
      <alignment wrapText="1"/>
    </xf>
    <xf numFmtId="0" fontId="20" fillId="0" borderId="2" xfId="4" applyFont="1" applyBorder="1"/>
    <xf numFmtId="0" fontId="14" fillId="0" borderId="0" xfId="4" applyFont="1" applyAlignment="1">
      <alignment horizontal="center"/>
    </xf>
    <xf numFmtId="3" fontId="14" fillId="0" borderId="0" xfId="0" applyNumberFormat="1" applyFont="1"/>
    <xf numFmtId="0" fontId="23" fillId="0" borderId="0" xfId="0" applyFont="1"/>
    <xf numFmtId="3" fontId="23" fillId="0" borderId="0" xfId="0" applyNumberFormat="1" applyFont="1"/>
    <xf numFmtId="0" fontId="4" fillId="0" borderId="1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3" xfId="0" applyFont="1" applyBorder="1" applyAlignment="1">
      <alignment horizontal="right" vertical="center" wrapText="1"/>
    </xf>
    <xf numFmtId="2" fontId="3" fillId="0" borderId="20" xfId="0" applyNumberFormat="1" applyFont="1" applyBorder="1" applyAlignment="1">
      <alignment horizontal="center" vertical="center" wrapText="1"/>
    </xf>
    <xf numFmtId="2" fontId="4" fillId="0" borderId="20" xfId="0" applyNumberFormat="1" applyFont="1" applyBorder="1" applyAlignment="1">
      <alignment horizontal="center" vertical="center" wrapText="1"/>
    </xf>
    <xf numFmtId="2" fontId="4" fillId="0" borderId="21" xfId="0" applyNumberFormat="1" applyFont="1" applyBorder="1" applyAlignment="1">
      <alignment horizontal="center" vertical="center" wrapText="1"/>
    </xf>
    <xf numFmtId="2" fontId="4" fillId="0" borderId="12" xfId="0" applyNumberFormat="1" applyFont="1" applyBorder="1" applyAlignment="1">
      <alignment horizontal="center" vertical="center" wrapText="1"/>
    </xf>
    <xf numFmtId="2" fontId="14" fillId="0" borderId="3" xfId="4" applyNumberFormat="1" applyFont="1" applyBorder="1"/>
    <xf numFmtId="2" fontId="14" fillId="0" borderId="0" xfId="4" applyNumberFormat="1" applyFont="1"/>
    <xf numFmtId="2" fontId="14" fillId="0" borderId="5" xfId="2" applyNumberFormat="1" applyFont="1" applyFill="1" applyBorder="1"/>
    <xf numFmtId="2" fontId="21" fillId="0" borderId="5" xfId="4" applyNumberFormat="1" applyFont="1" applyBorder="1"/>
    <xf numFmtId="2" fontId="21" fillId="0" borderId="5" xfId="2" applyNumberFormat="1" applyFont="1" applyFill="1" applyBorder="1"/>
    <xf numFmtId="2" fontId="14" fillId="0" borderId="6" xfId="4" applyNumberFormat="1" applyFont="1" applyBorder="1"/>
    <xf numFmtId="2" fontId="14" fillId="0" borderId="7" xfId="4" applyNumberFormat="1" applyFont="1" applyBorder="1"/>
    <xf numFmtId="2" fontId="14" fillId="0" borderId="8" xfId="2" applyNumberFormat="1" applyFont="1" applyFill="1" applyBorder="1"/>
    <xf numFmtId="2" fontId="21" fillId="0" borderId="8" xfId="2" applyNumberFormat="1" applyFont="1" applyFill="1" applyBorder="1"/>
    <xf numFmtId="2" fontId="14" fillId="0" borderId="3" xfId="0" applyNumberFormat="1" applyFont="1" applyBorder="1"/>
    <xf numFmtId="2" fontId="14" fillId="0" borderId="0" xfId="5" applyNumberFormat="1" applyFont="1" applyBorder="1"/>
    <xf numFmtId="2" fontId="14" fillId="0" borderId="9" xfId="2" applyNumberFormat="1" applyFont="1" applyFill="1" applyBorder="1"/>
    <xf numFmtId="2" fontId="20" fillId="0" borderId="6" xfId="4" applyNumberFormat="1" applyFont="1" applyBorder="1"/>
    <xf numFmtId="2" fontId="20" fillId="0" borderId="7" xfId="4" applyNumberFormat="1" applyFont="1" applyBorder="1"/>
    <xf numFmtId="2" fontId="4" fillId="0" borderId="22" xfId="0" applyNumberFormat="1" applyFont="1" applyBorder="1" applyAlignment="1">
      <alignment horizontal="center"/>
    </xf>
    <xf numFmtId="2" fontId="4" fillId="0" borderId="5" xfId="0" applyNumberFormat="1" applyFont="1" applyBorder="1" applyAlignment="1">
      <alignment horizontal="center"/>
    </xf>
    <xf numFmtId="2" fontId="8" fillId="0" borderId="0" xfId="0" applyNumberFormat="1" applyFont="1"/>
    <xf numFmtId="2" fontId="5" fillId="0" borderId="0" xfId="0" applyNumberFormat="1" applyFont="1"/>
    <xf numFmtId="2" fontId="3" fillId="0" borderId="9" xfId="0" applyNumberFormat="1" applyFont="1" applyBorder="1" applyAlignment="1">
      <alignment horizontal="center"/>
    </xf>
    <xf numFmtId="0" fontId="26" fillId="0" borderId="0" xfId="0" applyFont="1"/>
    <xf numFmtId="0" fontId="27" fillId="0" borderId="0" xfId="0" applyFont="1" applyAlignment="1">
      <alignment horizontal="left" vertical="center"/>
    </xf>
    <xf numFmtId="0" fontId="28" fillId="0" borderId="0" xfId="0" applyFont="1" applyAlignment="1">
      <alignment horizontal="left" vertical="center"/>
    </xf>
    <xf numFmtId="0" fontId="13" fillId="0" borderId="0" xfId="0" applyFont="1" applyAlignment="1">
      <alignment horizontal="left" vertical="top" wrapText="1" indent="1"/>
    </xf>
    <xf numFmtId="0" fontId="16" fillId="0" borderId="0" xfId="0" applyFont="1" applyAlignment="1">
      <alignment horizontal="left" vertical="top" wrapText="1" indent="1"/>
    </xf>
    <xf numFmtId="0" fontId="12" fillId="0" borderId="0" xfId="0" applyFont="1" applyAlignment="1">
      <alignment horizontal="left" vertical="top" indent="1"/>
    </xf>
    <xf numFmtId="0" fontId="13" fillId="0" borderId="0" xfId="0" applyFont="1" applyAlignment="1">
      <alignment horizontal="left" vertical="top" wrapText="1"/>
    </xf>
    <xf numFmtId="0" fontId="12" fillId="0" borderId="0" xfId="0" applyFont="1" applyAlignment="1">
      <alignment horizontal="left" vertical="top"/>
    </xf>
    <xf numFmtId="0" fontId="16" fillId="0" borderId="0" xfId="0" applyFont="1" applyAlignment="1">
      <alignment horizontal="left" vertical="top" wrapText="1"/>
    </xf>
    <xf numFmtId="0" fontId="13" fillId="0" borderId="9" xfId="4" applyFont="1" applyBorder="1" applyAlignment="1">
      <alignment horizontal="center" vertical="center" wrapText="1"/>
    </xf>
    <xf numFmtId="0" fontId="14" fillId="2" borderId="10" xfId="4" applyFont="1" applyFill="1" applyBorder="1" applyAlignment="1">
      <alignment horizontal="left" vertical="center" wrapText="1"/>
    </xf>
    <xf numFmtId="0" fontId="14" fillId="2" borderId="14" xfId="4" applyFont="1" applyFill="1" applyBorder="1" applyAlignment="1">
      <alignment horizontal="left" vertical="center" wrapText="1"/>
    </xf>
    <xf numFmtId="0" fontId="14" fillId="2" borderId="11" xfId="4" applyFont="1" applyFill="1" applyBorder="1" applyAlignment="1">
      <alignment horizontal="left" vertical="center" wrapText="1"/>
    </xf>
    <xf numFmtId="164" fontId="25" fillId="4" borderId="17" xfId="0" applyNumberFormat="1" applyFont="1" applyFill="1" applyBorder="1" applyAlignment="1">
      <alignment horizontal="center" vertical="center" wrapText="1"/>
    </xf>
    <xf numFmtId="164" fontId="25" fillId="4" borderId="4" xfId="0" applyNumberFormat="1" applyFont="1" applyFill="1" applyBorder="1" applyAlignment="1">
      <alignment horizontal="center" vertical="center" wrapText="1"/>
    </xf>
    <xf numFmtId="0" fontId="14" fillId="0" borderId="0" xfId="4" applyFont="1"/>
    <xf numFmtId="0" fontId="19" fillId="0" borderId="0" xfId="0" applyFont="1" applyAlignment="1">
      <alignment horizontal="left"/>
    </xf>
    <xf numFmtId="0" fontId="13" fillId="4" borderId="16" xfId="4" applyFont="1" applyFill="1" applyBorder="1" applyAlignment="1">
      <alignment horizontal="center" vertical="center"/>
    </xf>
    <xf numFmtId="0" fontId="13" fillId="4" borderId="2" xfId="4" applyFont="1" applyFill="1" applyBorder="1" applyAlignment="1">
      <alignment horizontal="center" vertical="center"/>
    </xf>
    <xf numFmtId="0" fontId="13" fillId="4" borderId="18" xfId="4" applyFont="1" applyFill="1" applyBorder="1" applyAlignment="1">
      <alignment horizontal="center" vertical="center"/>
    </xf>
    <xf numFmtId="0" fontId="13" fillId="4" borderId="1" xfId="4" applyFont="1" applyFill="1" applyBorder="1" applyAlignment="1">
      <alignment horizontal="center" vertical="center"/>
    </xf>
    <xf numFmtId="0" fontId="17" fillId="0" borderId="0" xfId="4" applyFont="1" applyAlignment="1">
      <alignment horizontal="left" wrapText="1"/>
    </xf>
    <xf numFmtId="0" fontId="13" fillId="0" borderId="0" xfId="4" applyFont="1" applyAlignment="1">
      <alignment horizontal="left" wrapText="1"/>
    </xf>
    <xf numFmtId="0" fontId="13" fillId="0" borderId="0" xfId="4" applyFont="1" applyAlignment="1">
      <alignment horizontal="left"/>
    </xf>
    <xf numFmtId="0" fontId="13" fillId="4" borderId="6" xfId="4" applyFont="1" applyFill="1" applyBorder="1" applyAlignment="1">
      <alignment horizontal="center" vertical="center" wrapText="1"/>
    </xf>
    <xf numFmtId="0" fontId="3" fillId="4" borderId="7" xfId="0" applyFont="1" applyFill="1" applyBorder="1" applyAlignment="1">
      <alignment horizontal="center" wrapText="1"/>
    </xf>
    <xf numFmtId="0" fontId="3" fillId="4" borderId="8" xfId="0" applyFont="1" applyFill="1" applyBorder="1" applyAlignment="1">
      <alignment horizontal="center" wrapText="1"/>
    </xf>
    <xf numFmtId="0" fontId="13" fillId="0" borderId="0" xfId="4" applyFont="1" applyAlignment="1">
      <alignment wrapText="1"/>
    </xf>
    <xf numFmtId="0" fontId="4" fillId="0" borderId="0" xfId="0" applyFont="1" applyAlignment="1">
      <alignment wrapText="1"/>
    </xf>
    <xf numFmtId="0" fontId="24" fillId="5" borderId="19"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3" fillId="0" borderId="10" xfId="0" applyFont="1" applyBorder="1" applyAlignment="1">
      <alignment horizontal="right" vertical="center" wrapText="1"/>
    </xf>
    <xf numFmtId="0" fontId="3" fillId="0" borderId="14" xfId="0" applyFont="1" applyBorder="1" applyAlignment="1">
      <alignment horizontal="right" vertical="center" wrapText="1"/>
    </xf>
    <xf numFmtId="0" fontId="3" fillId="0" borderId="11" xfId="0" applyFont="1" applyBorder="1" applyAlignment="1">
      <alignment horizontal="right" vertical="center" wrapText="1"/>
    </xf>
    <xf numFmtId="0" fontId="3" fillId="5" borderId="19"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9" fillId="2" borderId="0" xfId="0" applyFont="1" applyFill="1"/>
    <xf numFmtId="0" fontId="4" fillId="0" borderId="0" xfId="0" applyFont="1" applyFill="1"/>
  </cellXfs>
  <cellStyles count="7">
    <cellStyle name="Comma 2" xfId="1" xr:uid="{00000000-0005-0000-0000-000000000000}"/>
    <cellStyle name="Currency" xfId="2" builtinId="4"/>
    <cellStyle name="Currency 3" xfId="3" xr:uid="{00000000-0005-0000-0000-000002000000}"/>
    <cellStyle name="Normal" xfId="0" builtinId="0"/>
    <cellStyle name="Normal 2" xfId="4" xr:uid="{00000000-0005-0000-0000-000005000000}"/>
    <cellStyle name="Percent" xfId="5" builtinId="5"/>
    <cellStyle name="Percent 2 2" xfId="6" xr:uid="{00000000-0005-0000-0000-000007000000}"/>
  </cellStyles>
  <dxfs count="0"/>
  <tableStyles count="0" defaultTableStyle="TableStyleMedium9" defaultPivotStyle="PivotStyleLight16"/>
  <colors>
    <mruColors>
      <color rgb="FFCFC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von%20Charles/Desktop/EXAMPLES/NICA/3_Revised_Cost_Spreadsheets_Nicaragua_Civil_Society_4.1.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exiscg-my.sharepoint.com/personal/swiggins_dexisonline_com/Documents/REEP/Budget/REEP%20Budget_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rameters"/>
      <sheetName val="Back of Envelope"/>
      <sheetName val="1a. Dexis RFP Summary"/>
      <sheetName val="1b. L.5 Dexis Summary"/>
      <sheetName val="1b. L.5 Chemonics Summary"/>
      <sheetName val="1b. Chemonics RFP Summary"/>
      <sheetName val="1c. Summary"/>
      <sheetName val="2. LOE"/>
      <sheetName val="3. Main Detailed"/>
      <sheetName val="4. Travel"/>
      <sheetName val="5. Allowances"/>
      <sheetName val="6. EVF"/>
      <sheetName val="7. Subcontractor - Chemonics"/>
      <sheetName val="8. Training Implementation Fund"/>
      <sheetName val="8a. Sub #1 w LTers"/>
      <sheetName val="8b. Sub #2 w STers Only"/>
      <sheetName val="8c. Sub 3 w T&amp;M Subk"/>
      <sheetName val="Subplan Goal Estimator"/>
      <sheetName val="Fee Matrix"/>
      <sheetName val="Summary Sheet to C&amp;P"/>
    </sheetNames>
    <sheetDataSet>
      <sheetData sheetId="0" refreshError="1"/>
      <sheetData sheetId="1">
        <row r="14">
          <cell r="C14">
            <v>0.85</v>
          </cell>
        </row>
        <row r="16">
          <cell r="C16">
            <v>1.03</v>
          </cell>
        </row>
        <row r="19">
          <cell r="C19">
            <v>4071.2628336755643</v>
          </cell>
        </row>
        <row r="53">
          <cell r="C53">
            <v>238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
      <sheetName val="Contract Line Items "/>
      <sheetName val="Budget Summary"/>
      <sheetName val="CLIN and Mgmt Summary"/>
      <sheetName val="Detailed Budget"/>
      <sheetName val="CLIN 001"/>
      <sheetName val="CLIN 002"/>
      <sheetName val="CLIN 003"/>
      <sheetName val="Management-Administrative"/>
      <sheetName val="LOE by SR"/>
      <sheetName val="1.1"/>
      <sheetName val="1.1.1"/>
      <sheetName val="1.1.2"/>
      <sheetName val="1.1.3"/>
      <sheetName val="1.2"/>
      <sheetName val="1.2.1"/>
      <sheetName val="1.3"/>
      <sheetName val="1.3.1"/>
      <sheetName val="1.3.2"/>
      <sheetName val="1.3.3"/>
      <sheetName val="1.4"/>
      <sheetName val="1.4.1"/>
      <sheetName val="1.4.2"/>
      <sheetName val="1.4.3"/>
      <sheetName val="1.5"/>
      <sheetName val="1.5.1"/>
      <sheetName val="1.5.2"/>
      <sheetName val="1.5.3"/>
      <sheetName val="1.6"/>
      <sheetName val="1.6.1"/>
      <sheetName val="1.6.2"/>
      <sheetName val="1.6.3"/>
      <sheetName val="1.7"/>
      <sheetName val="1.7.1"/>
      <sheetName val="1.7.2"/>
      <sheetName val="1.7.3"/>
      <sheetName val="2.31 (LOI Req 1)"/>
      <sheetName val="2.1.1"/>
      <sheetName val="2.1.2"/>
      <sheetName val="2.1.3"/>
      <sheetName val="2.32 (LOI Req 2)"/>
      <sheetName val="2.2.1"/>
      <sheetName val="2.2.2"/>
      <sheetName val="2.33 (LOI Req 3)"/>
      <sheetName val="2.3.1"/>
      <sheetName val="2.3.2"/>
      <sheetName val="2.34 (LOI Req 4)"/>
      <sheetName val="2.4.1"/>
      <sheetName val="2.4.2"/>
      <sheetName val="2.5"/>
      <sheetName val="2.5.1"/>
      <sheetName val="2.5.2"/>
      <sheetName val="2.6"/>
      <sheetName val="2.6.1"/>
      <sheetName val="2.6.2"/>
      <sheetName val="2.6.3"/>
      <sheetName val="2.7"/>
      <sheetName val="2.7.1"/>
      <sheetName val="2.7.2"/>
      <sheetName val="2.7.3"/>
      <sheetName val="2.8"/>
      <sheetName val="2.8.1"/>
      <sheetName val="2.8.2"/>
      <sheetName val="2.8.3"/>
      <sheetName val="2.9"/>
      <sheetName val="2.9.1"/>
      <sheetName val="2.9.2"/>
      <sheetName val="2.9.3"/>
      <sheetName val="2.10 (2.36 LOI Req 6)"/>
      <sheetName val="2.10.1"/>
      <sheetName val="2.10.2"/>
      <sheetName val="2.10.3"/>
      <sheetName val="2.11"/>
      <sheetName val="2.11.1"/>
      <sheetName val="2.11.2"/>
      <sheetName val="2.11.3"/>
      <sheetName val="2.12"/>
      <sheetName val="2.12.1"/>
      <sheetName val="2.12.2"/>
      <sheetName val="2.12.3"/>
      <sheetName val="2.13"/>
      <sheetName val="2.13.1"/>
      <sheetName val="2.13.2"/>
      <sheetName val="2.13.3"/>
      <sheetName val="2.14"/>
      <sheetName val="2.14.1"/>
      <sheetName val="2.14.2"/>
      <sheetName val="2.14.3"/>
      <sheetName val="2.15"/>
      <sheetName val="2.15.1"/>
      <sheetName val="2.15.2"/>
      <sheetName val="2.15.3"/>
      <sheetName val="2.16"/>
      <sheetName val="2.16.1"/>
      <sheetName val="2.16.2"/>
      <sheetName val="2.16.3"/>
      <sheetName val="2.17"/>
      <sheetName val="2.17.1"/>
      <sheetName val="2.17.2"/>
      <sheetName val="2.17.3"/>
      <sheetName val="2.18"/>
      <sheetName val="2.18.1"/>
      <sheetName val="2.18.2"/>
      <sheetName val="2.18.3"/>
      <sheetName val="2.19"/>
      <sheetName val="2.19.1"/>
      <sheetName val="2.19.2"/>
      <sheetName val="2.20"/>
      <sheetName val="2.20.1"/>
      <sheetName val="2.20.2"/>
      <sheetName val="2.20.3"/>
      <sheetName val="2.20.4"/>
      <sheetName val="2.21"/>
      <sheetName val="2.21.1"/>
      <sheetName val="2.21.2"/>
      <sheetName val="2.21.3"/>
      <sheetName val="2.21.4"/>
      <sheetName val="2.22"/>
      <sheetName val="2.22.1"/>
      <sheetName val="2.22.2"/>
      <sheetName val="2.22.3"/>
      <sheetName val="2.22.4"/>
      <sheetName val="2.23"/>
      <sheetName val="2.23.1"/>
      <sheetName val="2.23.2"/>
      <sheetName val="2.23.3"/>
      <sheetName val="2.23.4"/>
      <sheetName val="2.24"/>
      <sheetName val="2.24.1"/>
      <sheetName val="2.24.2"/>
      <sheetName val="2.24.3"/>
      <sheetName val="2.24.4"/>
      <sheetName val="2.25"/>
      <sheetName val="2.25.1"/>
      <sheetName val="2.25.2"/>
      <sheetName val="2.25.3"/>
      <sheetName val="2.25.4"/>
      <sheetName val="2.26"/>
      <sheetName val="2.26.1"/>
      <sheetName val="2.26.2"/>
      <sheetName val="2.26.3"/>
      <sheetName val="2.26.4"/>
      <sheetName val="2.27"/>
      <sheetName val="2.27.1"/>
      <sheetName val="2.27.2"/>
      <sheetName val="2.27.3"/>
      <sheetName val="2.27.4"/>
      <sheetName val="2.28"/>
      <sheetName val="2.28.1"/>
      <sheetName val="2.28.2"/>
      <sheetName val="2.28.3"/>
      <sheetName val="2.28.4"/>
      <sheetName val="2.29"/>
      <sheetName val="2.29.1"/>
      <sheetName val="2.29.2"/>
      <sheetName val="2.29.3"/>
      <sheetName val="2.29.4"/>
      <sheetName val="2.30"/>
      <sheetName val="2.30.1"/>
      <sheetName val="2.30.2"/>
      <sheetName val="2.30.3"/>
      <sheetName val="2.30.4"/>
      <sheetName val="3.1"/>
      <sheetName val="3.1.1"/>
      <sheetName val="3.1.2"/>
      <sheetName val="3.1.3"/>
      <sheetName val="3.1.4"/>
      <sheetName val="3.2"/>
      <sheetName val="3.2.1"/>
      <sheetName val="3.2.2"/>
      <sheetName val="3.2.3"/>
      <sheetName val="3.3 (2.35 LOI Req 5)"/>
      <sheetName val="3.3.1"/>
      <sheetName val="3.3.2"/>
      <sheetName val="3.3.3"/>
      <sheetName val="3.3.4"/>
      <sheetName val="3.4"/>
      <sheetName val="3.4.1"/>
      <sheetName val="3.4.2"/>
      <sheetName val="3.4.3"/>
      <sheetName val="3.4.4"/>
      <sheetName val=" RTI 2.1.1 (LOI Req 1)"/>
      <sheetName val="RTI 2.1.2 (LOI Req 1)"/>
      <sheetName val="RTI 2.1.3 (LOI Req 3, 6)"/>
      <sheetName val="RTI 2.8.1"/>
      <sheetName val="RTI 2.8.2"/>
      <sheetName val="RTI 2.8.3"/>
      <sheetName val="RTI 2.11.1 (LOI Req 4)"/>
      <sheetName val="RTI 2.11.2"/>
      <sheetName val="RTI 2.11.3"/>
      <sheetName val="RTI 2.12.1"/>
      <sheetName val="RTI 2.12.2"/>
      <sheetName val="RTI 2.12.3"/>
      <sheetName val="RTI 2.17.1"/>
      <sheetName val="RTI 2.17.2"/>
      <sheetName val="RTI 2.17.3"/>
      <sheetName val="RTI 2.18.1"/>
      <sheetName val="RTI 2.18.2"/>
      <sheetName val="RTI 2.18.3"/>
      <sheetName val="RTI 2.19.2"/>
      <sheetName val="RTI 3.1.1"/>
      <sheetName val="RTI 3.1.2"/>
      <sheetName val="RTI 3.1.3"/>
      <sheetName val="RTI 3.1.4"/>
      <sheetName val="RTI 3.3.1 (LOI Req 5)"/>
      <sheetName val="RTI 3.3.2"/>
      <sheetName val="RTI 3.3.3"/>
      <sheetName val="RTI 3.3.4"/>
      <sheetName val="RTI 3.4.1"/>
      <sheetName val="RTI 3.4.2"/>
      <sheetName val="RTI 3.4.3"/>
      <sheetName val="RTI 3.4.4"/>
    </sheetNames>
    <sheetDataSet>
      <sheetData sheetId="0">
        <row r="8">
          <cell r="C8">
            <v>1.02</v>
          </cell>
        </row>
        <row r="9">
          <cell r="C9">
            <v>1.05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Set>
  </externalBook>
</externalLink>
</file>

<file path=xl/persons/person.xml><?xml version="1.0" encoding="utf-8"?>
<personList xmlns="http://schemas.microsoft.com/office/spreadsheetml/2018/threadedcomments" xmlns:x="http://schemas.openxmlformats.org/spreadsheetml/2006/main">
  <person displayName="Anne Schwab" id="{AFD2728E-98A6-4391-B5D4-EA42E30E4916}" userId="S::aschwab@dexisonline.com::9ced7d17-0645-43db-b9ca-d1732dc96b6f" providerId="AD"/>
  <person displayName="Salima Wiggins" id="{BD7EB6E7-40A1-4F32-B4C7-64929A470650}" userId="S::swiggins@dexisonline.com::671f115a-636c-4585-8b52-3f469e54fae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0" dT="2020-03-23T13:24:01.46" personId="{BD7EB6E7-40A1-4F32-B4C7-64929A470650}" id="{3F075410-AB68-4EFC-A2AE-0D7C1DDFEFAB}">
    <text>Add additional lines for each activity</text>
  </threadedComment>
  <threadedComment ref="B126" dT="2020-03-20T20:13:07.88" personId="{AFD2728E-98A6-4391-B5D4-EA42E30E4916}" id="{28054481-EEC4-4DBB-9FEE-096A8B14DC34}">
    <text>Only For FAAs or Standard Grants. Either a 10% de minimis rate on modified direct costs can be included in the budget or the grantee's approved Negotiated Indirect Cost Rates. Choose one or the other for Section VII.</text>
  </threadedComment>
  <threadedComment ref="F126" dT="2020-03-20T20:20:47.17" personId="{AFD2728E-98A6-4391-B5D4-EA42E30E4916}" id="{403C51BB-3AC1-43CB-A1C3-E5CC661DB111}">
    <tex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text>
  </threadedComment>
  <threadedComment ref="G126" dT="2020-03-20T20:24:06.10" personId="{AFD2728E-98A6-4391-B5D4-EA42E30E4916}" id="{2A51EBB9-B98D-4124-B6AC-762E3F0AE77D}">
    <text>You may need to update this formula depending on costs charged to this budget.</text>
  </threadedComment>
  <threadedComment ref="J126" dT="2020-03-20T20:20:47.17" personId="{AFD2728E-98A6-4391-B5D4-EA42E30E4916}" id="{CB5FCC53-A1AE-488F-89A0-811B2E2EC10A}">
    <tex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text>
  </threadedComment>
  <threadedComment ref="K126" dT="2020-03-20T20:24:06.10" personId="{AFD2728E-98A6-4391-B5D4-EA42E30E4916}" id="{710131C3-3F5D-440F-9181-3DCE86AA47C6}">
    <text>You may need to update this formula depending on costs charged to this budget.</text>
  </threadedComment>
  <threadedComment ref="N126" dT="2020-03-20T20:20:47.17" personId="{AFD2728E-98A6-4391-B5D4-EA42E30E4916}" id="{827C08C5-9008-426E-BC2B-9A5FB2FE6D5B}">
    <tex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text>
  </threadedComment>
  <threadedComment ref="O126" dT="2020-03-20T20:24:06.10" personId="{AFD2728E-98A6-4391-B5D4-EA42E30E4916}" id="{5367FB94-D08D-4649-8C5A-0380060186F4}">
    <text>You may need to update this formula depending on costs charged to this budget.</text>
  </threadedComment>
  <threadedComment ref="B128" dT="2020-03-20T20:14:34.70" personId="{AFD2728E-98A6-4391-B5D4-EA42E30E4916}" id="{95192BA7-E791-47B6-A1D4-7092A9E63189}">
    <text>Only for Standard Grants. Either a 10% de minimis rate on modified direct costs can be included in the budget or the grantee's approved Negotiated Indirect Cost Rates Agreement (NICRA). Choose one or the other for section VII.</text>
  </threadedComment>
  <threadedComment ref="G129" dT="2020-03-20T20:26:43.22" personId="{AFD2728E-98A6-4391-B5D4-EA42E30E4916}" id="{AEE1826A-A3DD-46AF-B3CC-774975E1533E}">
    <text>Update Formula based on Approved NICRA</text>
  </threadedComment>
  <threadedComment ref="K129" dT="2020-03-20T20:26:43.22" personId="{AFD2728E-98A6-4391-B5D4-EA42E30E4916}" id="{FB4E2405-FC0A-4F4D-95E8-F9EC3BD53450}">
    <text>Update Formula based on Approved NICRA</text>
  </threadedComment>
  <threadedComment ref="O129" dT="2020-03-20T20:26:43.22" personId="{AFD2728E-98A6-4391-B5D4-EA42E30E4916}" id="{176ABE2A-AB71-41DB-82E2-8E2FB3CEFFDD}">
    <text>Update Formula based on Approved NICRA</text>
  </threadedComment>
  <threadedComment ref="G130" dT="2020-03-20T20:26:43.22" personId="{AFD2728E-98A6-4391-B5D4-EA42E30E4916}" id="{7BCD3BC3-EDC6-4AEB-B8F1-1D09B4559CEF}">
    <text>Update Formula based on Approved NICRA</text>
  </threadedComment>
  <threadedComment ref="K130" dT="2020-03-20T20:26:43.22" personId="{AFD2728E-98A6-4391-B5D4-EA42E30E4916}" id="{85078BC2-22A8-4210-903D-11359A066EEB}">
    <text>Update Formula based on Approved NICRA</text>
  </threadedComment>
  <threadedComment ref="O130" dT="2020-03-20T20:26:43.22" personId="{AFD2728E-98A6-4391-B5D4-EA42E30E4916}" id="{A7A01A7F-B40A-4D11-B73B-A14340955990}">
    <text>Update Formula based on Approved NICRA</text>
  </threadedComment>
  <threadedComment ref="G131" dT="2020-03-20T20:26:43.22" personId="{AFD2728E-98A6-4391-B5D4-EA42E30E4916}" id="{4F365F98-400F-4379-95C1-748B7BAF728F}">
    <text>Update Formula based on Approved NICRA</text>
  </threadedComment>
  <threadedComment ref="K131" dT="2020-03-20T20:26:43.22" personId="{AFD2728E-98A6-4391-B5D4-EA42E30E4916}" id="{5942038F-4BF5-4C37-B304-188AB71A9E1D}">
    <text>Update Formula based on Approved NICRA</text>
  </threadedComment>
  <threadedComment ref="O131" dT="2020-03-20T20:26:43.22" personId="{AFD2728E-98A6-4391-B5D4-EA42E30E4916}" id="{2D5829E6-93B6-444C-B7D0-27DEA892B416}">
    <text>Update Formula based on Approved NICRA</text>
  </threadedComment>
  <threadedComment ref="R138" dT="2020-03-20T20:21:48.86" personId="{AFD2728E-98A6-4391-B5D4-EA42E30E4916}" id="{BFDF6037-8178-45D2-B6F3-4224092B9398}">
    <text>You will need to add the total for either the 10% De Minimis Rate or Indirect Costs to this formula.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9"/>
  <sheetViews>
    <sheetView zoomScaleNormal="170" workbookViewId="0">
      <selection activeCell="L23" sqref="L23"/>
    </sheetView>
  </sheetViews>
  <sheetFormatPr defaultColWidth="8.85546875" defaultRowHeight="17.25" x14ac:dyDescent="0.35"/>
  <cols>
    <col min="1" max="8" width="8.85546875" style="2"/>
    <col min="9" max="9" width="30.85546875" style="2" customWidth="1"/>
    <col min="10" max="16384" width="8.85546875" style="2"/>
  </cols>
  <sheetData>
    <row r="1" spans="1:9" ht="42" x14ac:dyDescent="0.8">
      <c r="A1" s="129" t="s">
        <v>103</v>
      </c>
      <c r="B1" s="130"/>
      <c r="C1" s="130"/>
      <c r="D1" s="130"/>
      <c r="E1" s="130"/>
      <c r="F1" s="130"/>
      <c r="G1" s="130"/>
    </row>
    <row r="2" spans="1:9" x14ac:dyDescent="0.35">
      <c r="A2" s="19"/>
    </row>
    <row r="3" spans="1:9" ht="21.75" x14ac:dyDescent="0.45">
      <c r="A3" s="20" t="s">
        <v>11</v>
      </c>
    </row>
    <row r="4" spans="1:9" x14ac:dyDescent="0.35">
      <c r="A4" s="93" t="s">
        <v>101</v>
      </c>
    </row>
    <row r="5" spans="1:9" x14ac:dyDescent="0.35">
      <c r="A5" s="95" t="s">
        <v>99</v>
      </c>
    </row>
    <row r="6" spans="1:9" ht="7.5" customHeight="1" x14ac:dyDescent="0.35">
      <c r="A6" s="95" t="s">
        <v>102</v>
      </c>
      <c r="B6" s="21"/>
      <c r="C6" s="21"/>
      <c r="D6" s="21"/>
      <c r="E6" s="21"/>
      <c r="F6" s="21"/>
      <c r="G6" s="21"/>
      <c r="H6" s="21"/>
      <c r="I6" s="21"/>
    </row>
    <row r="7" spans="1:9" x14ac:dyDescent="0.35">
      <c r="A7" s="95" t="s">
        <v>100</v>
      </c>
      <c r="B7" s="21"/>
      <c r="C7" s="21"/>
      <c r="D7" s="21"/>
      <c r="E7" s="21"/>
      <c r="F7" s="21"/>
      <c r="G7" s="21"/>
      <c r="H7" s="21"/>
      <c r="I7" s="21"/>
    </row>
    <row r="8" spans="1:9" x14ac:dyDescent="0.35">
      <c r="A8" s="94"/>
      <c r="B8" s="21"/>
      <c r="C8" s="21"/>
      <c r="D8" s="21"/>
      <c r="E8" s="21"/>
      <c r="F8" s="21"/>
      <c r="G8" s="21"/>
      <c r="H8" s="21"/>
      <c r="I8" s="21"/>
    </row>
    <row r="9" spans="1:9" ht="64.5" customHeight="1" x14ac:dyDescent="0.35">
      <c r="A9" s="99" t="s">
        <v>87</v>
      </c>
      <c r="B9" s="100"/>
      <c r="C9" s="100"/>
      <c r="D9" s="100"/>
      <c r="E9" s="100"/>
      <c r="F9" s="100"/>
      <c r="G9" s="100"/>
      <c r="H9" s="100"/>
      <c r="I9" s="100"/>
    </row>
    <row r="10" spans="1:9" ht="8.4499999999999993" customHeight="1" x14ac:dyDescent="0.35">
      <c r="A10" s="22"/>
      <c r="B10" s="22"/>
      <c r="C10" s="22"/>
      <c r="D10" s="22"/>
      <c r="E10" s="22"/>
      <c r="F10" s="22"/>
      <c r="G10" s="22"/>
      <c r="H10" s="22"/>
      <c r="I10" s="22"/>
    </row>
    <row r="11" spans="1:9" ht="80.45" customHeight="1" x14ac:dyDescent="0.35">
      <c r="A11" s="96" t="s">
        <v>88</v>
      </c>
      <c r="B11" s="98"/>
      <c r="C11" s="98"/>
      <c r="D11" s="98"/>
      <c r="E11" s="98"/>
      <c r="F11" s="98"/>
      <c r="G11" s="98"/>
      <c r="H11" s="98"/>
      <c r="I11" s="98"/>
    </row>
    <row r="12" spans="1:9" ht="7.5" customHeight="1" x14ac:dyDescent="0.35">
      <c r="A12" s="23"/>
      <c r="B12" s="23"/>
      <c r="C12" s="23"/>
      <c r="D12" s="23"/>
      <c r="E12" s="23"/>
      <c r="F12" s="23"/>
      <c r="G12" s="23"/>
      <c r="H12" s="23"/>
      <c r="I12" s="23"/>
    </row>
    <row r="13" spans="1:9" ht="7.5" customHeight="1" x14ac:dyDescent="0.35">
      <c r="A13" s="23"/>
      <c r="B13" s="23"/>
      <c r="C13" s="23"/>
      <c r="D13" s="23"/>
      <c r="E13" s="23"/>
      <c r="F13" s="23"/>
      <c r="G13" s="23"/>
      <c r="H13" s="23"/>
      <c r="I13" s="23"/>
    </row>
    <row r="14" spans="1:9" ht="50.1" customHeight="1" x14ac:dyDescent="0.35">
      <c r="A14" s="96" t="s">
        <v>104</v>
      </c>
      <c r="B14" s="98"/>
      <c r="C14" s="98"/>
      <c r="D14" s="98"/>
      <c r="E14" s="98"/>
      <c r="F14" s="98"/>
      <c r="G14" s="98"/>
      <c r="H14" s="98"/>
      <c r="I14" s="98"/>
    </row>
    <row r="15" spans="1:9" ht="10.5" customHeight="1" x14ac:dyDescent="0.35">
      <c r="A15" s="24"/>
      <c r="B15" s="25"/>
      <c r="C15" s="25"/>
      <c r="D15" s="25"/>
      <c r="E15" s="25"/>
      <c r="F15" s="25"/>
      <c r="G15" s="25"/>
      <c r="H15" s="25"/>
      <c r="I15" s="25"/>
    </row>
    <row r="16" spans="1:9" ht="11.25" customHeight="1" x14ac:dyDescent="0.35">
      <c r="A16" s="24"/>
      <c r="B16" s="25"/>
      <c r="C16" s="25"/>
      <c r="D16" s="25"/>
      <c r="E16" s="25"/>
      <c r="F16" s="25"/>
      <c r="G16" s="25"/>
      <c r="H16" s="25"/>
      <c r="I16" s="25"/>
    </row>
    <row r="17" spans="1:9" ht="106.5" customHeight="1" x14ac:dyDescent="0.35">
      <c r="A17" s="96" t="s">
        <v>89</v>
      </c>
      <c r="B17" s="98"/>
      <c r="C17" s="98"/>
      <c r="D17" s="98"/>
      <c r="E17" s="98"/>
      <c r="F17" s="98"/>
      <c r="G17" s="98"/>
      <c r="H17" s="98"/>
      <c r="I17" s="98"/>
    </row>
    <row r="18" spans="1:9" ht="7.5" customHeight="1" x14ac:dyDescent="0.35">
      <c r="A18" s="23"/>
      <c r="B18" s="23"/>
      <c r="C18" s="23"/>
      <c r="D18" s="23"/>
      <c r="E18" s="23"/>
      <c r="F18" s="23"/>
      <c r="G18" s="23"/>
      <c r="H18" s="23"/>
      <c r="I18" s="23"/>
    </row>
    <row r="19" spans="1:9" ht="69" customHeight="1" x14ac:dyDescent="0.35">
      <c r="A19" s="96" t="s">
        <v>90</v>
      </c>
      <c r="B19" s="98"/>
      <c r="C19" s="98"/>
      <c r="D19" s="98"/>
      <c r="E19" s="98"/>
      <c r="F19" s="98"/>
      <c r="G19" s="98"/>
      <c r="H19" s="98"/>
      <c r="I19" s="98"/>
    </row>
    <row r="20" spans="1:9" ht="7.5" customHeight="1" x14ac:dyDescent="0.35">
      <c r="A20" s="23"/>
      <c r="B20" s="23"/>
      <c r="C20" s="23"/>
      <c r="D20" s="23"/>
      <c r="E20" s="23"/>
      <c r="F20" s="23"/>
      <c r="G20" s="23"/>
      <c r="H20" s="23"/>
      <c r="I20" s="23"/>
    </row>
    <row r="21" spans="1:9" ht="48.75" customHeight="1" x14ac:dyDescent="0.35">
      <c r="A21" s="96" t="s">
        <v>91</v>
      </c>
      <c r="B21" s="96"/>
      <c r="C21" s="96"/>
      <c r="D21" s="96"/>
      <c r="E21" s="96"/>
      <c r="F21" s="96"/>
      <c r="G21" s="96"/>
      <c r="H21" s="96"/>
      <c r="I21" s="96"/>
    </row>
    <row r="22" spans="1:9" ht="8.25" customHeight="1" x14ac:dyDescent="0.35">
      <c r="A22" s="24"/>
      <c r="B22" s="24"/>
      <c r="C22" s="24"/>
      <c r="D22" s="24"/>
      <c r="E22" s="24"/>
      <c r="F22" s="24"/>
      <c r="G22" s="24"/>
      <c r="H22" s="24"/>
      <c r="I22" s="24"/>
    </row>
    <row r="23" spans="1:9" ht="68.45" customHeight="1" x14ac:dyDescent="0.35">
      <c r="A23" s="97" t="s">
        <v>105</v>
      </c>
      <c r="B23" s="98"/>
      <c r="C23" s="98"/>
      <c r="D23" s="98"/>
      <c r="E23" s="98"/>
      <c r="F23" s="98"/>
      <c r="G23" s="98"/>
      <c r="H23" s="98"/>
      <c r="I23" s="98"/>
    </row>
    <row r="24" spans="1:9" ht="9.75" customHeight="1" x14ac:dyDescent="0.35">
      <c r="A24" s="22"/>
      <c r="B24" s="22"/>
      <c r="C24" s="22"/>
      <c r="D24" s="22"/>
      <c r="E24" s="22"/>
      <c r="F24" s="22"/>
      <c r="G24" s="22"/>
      <c r="H24" s="22"/>
      <c r="I24" s="22"/>
    </row>
    <row r="25" spans="1:9" ht="137.44999999999999" customHeight="1" x14ac:dyDescent="0.35">
      <c r="A25" s="101" t="s">
        <v>92</v>
      </c>
      <c r="B25" s="101"/>
      <c r="C25" s="101"/>
      <c r="D25" s="101"/>
      <c r="E25" s="101"/>
      <c r="F25" s="101"/>
      <c r="G25" s="101"/>
      <c r="H25" s="101"/>
      <c r="I25" s="101"/>
    </row>
    <row r="26" spans="1:9" ht="9.75" customHeight="1" x14ac:dyDescent="0.35">
      <c r="A26" s="22"/>
      <c r="B26" s="22"/>
      <c r="C26" s="22"/>
      <c r="D26" s="22"/>
      <c r="E26" s="22"/>
      <c r="F26" s="22"/>
      <c r="G26" s="22"/>
      <c r="H26" s="22"/>
      <c r="I26" s="22"/>
    </row>
    <row r="27" spans="1:9" ht="54" customHeight="1" x14ac:dyDescent="0.35">
      <c r="A27" s="99" t="s">
        <v>93</v>
      </c>
      <c r="B27" s="100"/>
      <c r="C27" s="100"/>
      <c r="D27" s="100"/>
      <c r="E27" s="100"/>
      <c r="F27" s="100"/>
      <c r="G27" s="100"/>
      <c r="H27" s="100"/>
      <c r="I27" s="100"/>
    </row>
    <row r="28" spans="1:9" x14ac:dyDescent="0.35">
      <c r="A28" s="26"/>
      <c r="B28" s="26"/>
      <c r="C28" s="26"/>
      <c r="D28" s="26"/>
      <c r="E28" s="26"/>
      <c r="F28" s="26"/>
      <c r="G28" s="26"/>
      <c r="H28" s="26"/>
      <c r="I28" s="26"/>
    </row>
    <row r="29" spans="1:9" x14ac:dyDescent="0.35">
      <c r="A29" s="27"/>
      <c r="B29" s="21"/>
      <c r="C29" s="21"/>
      <c r="D29" s="21"/>
      <c r="E29" s="21"/>
      <c r="F29" s="21"/>
      <c r="G29" s="21"/>
      <c r="H29" s="21"/>
      <c r="I29" s="21"/>
    </row>
  </sheetData>
  <mergeCells count="9">
    <mergeCell ref="A21:I21"/>
    <mergeCell ref="A23:I23"/>
    <mergeCell ref="A27:I27"/>
    <mergeCell ref="A9:I9"/>
    <mergeCell ref="A11:I11"/>
    <mergeCell ref="A14:I14"/>
    <mergeCell ref="A17:I17"/>
    <mergeCell ref="A19:I19"/>
    <mergeCell ref="A25:I25"/>
  </mergeCells>
  <pageMargins left="0.7" right="0.7" top="0.75" bottom="0.75" header="0.3" footer="0.3"/>
  <pageSetup scale="86" orientation="portrait" r:id="rId1"/>
  <headerFooter scaleWithDoc="0">
    <oddFooter>&amp;R&amp;"Arial,Regular"&amp;7GRAN.FT.035 Rev.003, 5/27/2015
FO.FOGM.FT.004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74F0E-493B-42EA-BEE9-D424E1BCD631}">
  <dimension ref="A1:H17"/>
  <sheetViews>
    <sheetView view="pageBreakPreview" zoomScale="91" zoomScaleNormal="100" zoomScaleSheetLayoutView="91" workbookViewId="0">
      <selection activeCell="L23" sqref="L23"/>
    </sheetView>
  </sheetViews>
  <sheetFormatPr defaultColWidth="9.140625" defaultRowHeight="17.25" x14ac:dyDescent="0.35"/>
  <cols>
    <col min="1" max="1" width="25.140625" style="2" customWidth="1"/>
    <col min="2" max="4" width="14.5703125" style="2" bestFit="1" customWidth="1"/>
    <col min="5" max="5" width="15.140625" style="2" bestFit="1" customWidth="1"/>
    <col min="6" max="6" width="15.140625" style="3" bestFit="1" customWidth="1"/>
    <col min="7" max="7" width="12.5703125" style="2" customWidth="1"/>
    <col min="8" max="16384" width="9.140625" style="2"/>
  </cols>
  <sheetData>
    <row r="1" spans="1:8" x14ac:dyDescent="0.35">
      <c r="A1" s="1" t="s">
        <v>0</v>
      </c>
    </row>
    <row r="2" spans="1:8" x14ac:dyDescent="0.35">
      <c r="A2" s="4" t="s">
        <v>1</v>
      </c>
    </row>
    <row r="3" spans="1:8" x14ac:dyDescent="0.35">
      <c r="A3" s="4" t="s">
        <v>2</v>
      </c>
      <c r="F3" s="5"/>
    </row>
    <row r="4" spans="1:8" x14ac:dyDescent="0.35">
      <c r="A4" s="4" t="s">
        <v>3</v>
      </c>
      <c r="E4" s="6"/>
      <c r="F4" s="5"/>
    </row>
    <row r="5" spans="1:8" x14ac:dyDescent="0.35">
      <c r="F5" s="5"/>
    </row>
    <row r="6" spans="1:8" x14ac:dyDescent="0.35">
      <c r="A6" s="4" t="s">
        <v>4</v>
      </c>
      <c r="F6" s="5"/>
    </row>
    <row r="7" spans="1:8" x14ac:dyDescent="0.35">
      <c r="A7" s="7"/>
      <c r="B7" s="8" t="s">
        <v>5</v>
      </c>
      <c r="C7" s="8" t="s">
        <v>6</v>
      </c>
      <c r="D7" s="8" t="s">
        <v>7</v>
      </c>
      <c r="E7" s="9" t="s">
        <v>8</v>
      </c>
      <c r="F7" s="10"/>
    </row>
    <row r="8" spans="1:8" s="3" customFormat="1" x14ac:dyDescent="0.35">
      <c r="A8" s="11" t="str">
        <f>'Main Detailed Budget'!B13</f>
        <v>Salaries</v>
      </c>
      <c r="B8" s="88">
        <f>'Main Detailed Budget'!I36</f>
        <v>0</v>
      </c>
      <c r="C8" s="88">
        <f>'Main Detailed Budget'!M36</f>
        <v>0</v>
      </c>
      <c r="D8" s="89">
        <f>'Main Detailed Budget'!Q36</f>
        <v>0</v>
      </c>
      <c r="E8" s="90">
        <f>B8+C8+D8</f>
        <v>0</v>
      </c>
      <c r="F8" s="12">
        <f>E8-'Main Detailed Budget'!R36</f>
        <v>0</v>
      </c>
      <c r="G8" s="2"/>
      <c r="H8" s="2"/>
    </row>
    <row r="9" spans="1:8" s="3" customFormat="1" ht="15.75" customHeight="1" x14ac:dyDescent="0.35">
      <c r="A9" s="13" t="str">
        <f>'Main Detailed Budget'!B38</f>
        <v xml:space="preserve">Benefits </v>
      </c>
      <c r="B9" s="88">
        <f>'Main Detailed Budget'!I44</f>
        <v>0</v>
      </c>
      <c r="C9" s="88">
        <f>'Main Detailed Budget'!M44</f>
        <v>0</v>
      </c>
      <c r="D9" s="88">
        <f>'Main Detailed Budget'!Q44</f>
        <v>0</v>
      </c>
      <c r="E9" s="90">
        <f t="shared" ref="E9:E14" si="0">B9+C9+D9</f>
        <v>0</v>
      </c>
      <c r="F9" s="12">
        <f>E9-'Main Detailed Budget'!R44</f>
        <v>0</v>
      </c>
      <c r="G9" s="2"/>
      <c r="H9" s="2"/>
    </row>
    <row r="10" spans="1:8" s="3" customFormat="1" ht="18" customHeight="1" x14ac:dyDescent="0.35">
      <c r="A10" s="13" t="str">
        <f>'Main Detailed Budget'!B46</f>
        <v>Other Direct Costs</v>
      </c>
      <c r="B10" s="88">
        <f>'Main Detailed Budget'!I58</f>
        <v>0</v>
      </c>
      <c r="C10" s="88">
        <f>'Main Detailed Budget'!M58</f>
        <v>0</v>
      </c>
      <c r="D10" s="89">
        <f>'Main Detailed Budget'!Q58</f>
        <v>0</v>
      </c>
      <c r="E10" s="90">
        <f t="shared" si="0"/>
        <v>0</v>
      </c>
      <c r="F10" s="12">
        <f>E10-'Main Detailed Budget'!R58</f>
        <v>0</v>
      </c>
      <c r="G10" s="2"/>
      <c r="H10" s="2"/>
    </row>
    <row r="11" spans="1:8" s="3" customFormat="1" ht="15" customHeight="1" x14ac:dyDescent="0.35">
      <c r="A11" s="13" t="str">
        <f>'Main Detailed Budget'!B60</f>
        <v xml:space="preserve">Activity Service Delivery </v>
      </c>
      <c r="B11" s="88">
        <f>'Main Detailed Budget'!I98</f>
        <v>0</v>
      </c>
      <c r="C11" s="88">
        <f>'Main Detailed Budget'!M98</f>
        <v>0</v>
      </c>
      <c r="D11" s="89">
        <f>'Main Detailed Budget'!Q98</f>
        <v>0</v>
      </c>
      <c r="E11" s="90">
        <f t="shared" si="0"/>
        <v>0</v>
      </c>
      <c r="F11" s="12">
        <f>E11-'Main Detailed Budget'!R98</f>
        <v>0</v>
      </c>
      <c r="G11" s="2"/>
      <c r="H11" s="2"/>
    </row>
    <row r="12" spans="1:8" s="3" customFormat="1" ht="20.45" customHeight="1" x14ac:dyDescent="0.35">
      <c r="A12" s="13" t="str">
        <f>'Main Detailed Budget'!B100</f>
        <v>Travel and Transportation</v>
      </c>
      <c r="B12" s="88">
        <f>'Main Detailed Budget'!I111</f>
        <v>0</v>
      </c>
      <c r="C12" s="88">
        <f>'Main Detailed Budget'!M111</f>
        <v>0</v>
      </c>
      <c r="D12" s="89">
        <f>'Main Detailed Budget'!Q111</f>
        <v>0</v>
      </c>
      <c r="E12" s="90">
        <f t="shared" si="0"/>
        <v>0</v>
      </c>
      <c r="F12" s="12">
        <f>'Main Detailed Budget'!R111-'Budget Summary'!E12</f>
        <v>0</v>
      </c>
      <c r="G12" s="2"/>
      <c r="H12" s="2"/>
    </row>
    <row r="13" spans="1:8" s="3" customFormat="1" x14ac:dyDescent="0.35">
      <c r="A13" s="11" t="str">
        <f>'Main Detailed Budget'!B113</f>
        <v xml:space="preserve">Goods and Materials </v>
      </c>
      <c r="B13" s="88">
        <f>'Main Detailed Budget'!I124</f>
        <v>0</v>
      </c>
      <c r="C13" s="88">
        <f>'Main Detailed Budget'!M124</f>
        <v>0</v>
      </c>
      <c r="D13" s="89">
        <f>'Main Detailed Budget'!Q124</f>
        <v>0</v>
      </c>
      <c r="E13" s="90">
        <f t="shared" si="0"/>
        <v>0</v>
      </c>
      <c r="F13" s="12">
        <f>E13-'Main Detailed Budget'!R124</f>
        <v>0</v>
      </c>
      <c r="G13" s="2"/>
      <c r="H13" s="2"/>
    </row>
    <row r="14" spans="1:8" s="3" customFormat="1" ht="17.25" customHeight="1" x14ac:dyDescent="0.35">
      <c r="A14" s="11" t="s">
        <v>9</v>
      </c>
      <c r="B14" s="88">
        <f>'Main Detailed Budget'!I135</f>
        <v>0</v>
      </c>
      <c r="C14" s="88">
        <f>'Main Detailed Budget'!M135</f>
        <v>0</v>
      </c>
      <c r="D14" s="89">
        <f>'Main Detailed Budget'!Q135</f>
        <v>0</v>
      </c>
      <c r="E14" s="90">
        <f t="shared" si="0"/>
        <v>0</v>
      </c>
      <c r="F14" s="12">
        <f>'Main Detailed Budget'!R135</f>
        <v>0</v>
      </c>
      <c r="G14" s="2"/>
      <c r="H14" s="2"/>
    </row>
    <row r="15" spans="1:8" x14ac:dyDescent="0.35">
      <c r="A15" s="11"/>
      <c r="B15" s="88"/>
      <c r="C15" s="88"/>
      <c r="D15" s="88"/>
      <c r="E15" s="91"/>
      <c r="F15" s="12"/>
    </row>
    <row r="16" spans="1:8" x14ac:dyDescent="0.35">
      <c r="A16" s="14" t="s">
        <v>10</v>
      </c>
      <c r="B16" s="92">
        <f>SUM(B8:B15)</f>
        <v>0</v>
      </c>
      <c r="C16" s="92">
        <f>SUM(C8:C15)</f>
        <v>0</v>
      </c>
      <c r="D16" s="92">
        <f>SUM(B16:C16)</f>
        <v>0</v>
      </c>
      <c r="E16" s="92">
        <f>SUM(E8:E15)</f>
        <v>0</v>
      </c>
      <c r="F16" s="15">
        <f>E16-'Main Detailed Budget'!R138</f>
        <v>0</v>
      </c>
      <c r="G16" s="16"/>
    </row>
    <row r="17" spans="1:5" x14ac:dyDescent="0.35">
      <c r="A17" s="17"/>
      <c r="B17" s="18"/>
      <c r="C17" s="18"/>
      <c r="D17" s="18"/>
      <c r="E17" s="18"/>
    </row>
  </sheetData>
  <pageMargins left="0.7" right="0.7" top="0.75" bottom="0.75" header="0.3" footer="0.3"/>
  <pageSetup scale="71" orientation="portrait"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U193"/>
  <sheetViews>
    <sheetView zoomScaleNormal="100" workbookViewId="0">
      <selection activeCell="T4" sqref="T4"/>
    </sheetView>
  </sheetViews>
  <sheetFormatPr defaultColWidth="9.140625" defaultRowHeight="15" x14ac:dyDescent="0.3"/>
  <cols>
    <col min="1" max="2" width="4.42578125" style="28" customWidth="1"/>
    <col min="3" max="3" width="8.140625" style="28" customWidth="1"/>
    <col min="4" max="4" width="8.42578125" style="28" customWidth="1"/>
    <col min="5" max="5" width="22.42578125" style="28" customWidth="1"/>
    <col min="6" max="6" width="9.85546875" style="28" customWidth="1"/>
    <col min="7" max="7" width="10.85546875" style="28" customWidth="1"/>
    <col min="8" max="8" width="9.5703125" style="28" customWidth="1"/>
    <col min="9" max="9" width="12.42578125" style="28" bestFit="1" customWidth="1"/>
    <col min="10" max="10" width="8.42578125" style="28" customWidth="1"/>
    <col min="11" max="11" width="9" style="28" bestFit="1" customWidth="1"/>
    <col min="12" max="12" width="9.5703125" style="28" bestFit="1" customWidth="1"/>
    <col min="13" max="13" width="12.42578125" style="28" bestFit="1" customWidth="1"/>
    <col min="14" max="14" width="9.85546875" style="28" customWidth="1"/>
    <col min="15" max="15" width="10.85546875" style="28" customWidth="1"/>
    <col min="16" max="16" width="9.5703125" style="28" customWidth="1"/>
    <col min="17" max="17" width="12.42578125" style="28" bestFit="1" customWidth="1"/>
    <col min="18" max="18" width="19" style="28" customWidth="1"/>
    <col min="19" max="19" width="9.140625" style="28"/>
    <col min="20" max="20" width="44.42578125" style="28" customWidth="1"/>
    <col min="21" max="16384" width="9.140625" style="28"/>
  </cols>
  <sheetData>
    <row r="1" spans="1:20" ht="78" customHeight="1" thickBot="1" x14ac:dyDescent="0.35">
      <c r="A1" s="103" t="s">
        <v>94</v>
      </c>
      <c r="B1" s="104"/>
      <c r="C1" s="104"/>
      <c r="D1" s="104"/>
      <c r="E1" s="104"/>
      <c r="F1" s="104"/>
      <c r="G1" s="104"/>
      <c r="H1" s="104"/>
      <c r="I1" s="104"/>
      <c r="J1" s="104"/>
      <c r="K1" s="104"/>
      <c r="L1" s="104"/>
      <c r="M1" s="104"/>
      <c r="N1" s="104"/>
      <c r="O1" s="104"/>
      <c r="P1" s="104"/>
      <c r="Q1" s="104"/>
      <c r="R1" s="105"/>
    </row>
    <row r="2" spans="1:20" ht="15.75" x14ac:dyDescent="0.35">
      <c r="A2" s="109"/>
      <c r="B2" s="109"/>
      <c r="C2" s="109"/>
    </row>
    <row r="3" spans="1:20" x14ac:dyDescent="0.3">
      <c r="A3" s="116" t="s">
        <v>0</v>
      </c>
      <c r="B3" s="116"/>
      <c r="C3" s="116"/>
      <c r="D3" s="116"/>
      <c r="E3" s="29"/>
      <c r="F3" s="29"/>
      <c r="G3" s="29"/>
      <c r="H3" s="29"/>
      <c r="I3" s="29"/>
      <c r="J3" s="29"/>
      <c r="K3" s="29"/>
      <c r="L3" s="29"/>
      <c r="M3" s="29"/>
      <c r="N3" s="29"/>
      <c r="O3" s="29"/>
      <c r="P3" s="29"/>
      <c r="Q3" s="29"/>
      <c r="R3" s="29"/>
    </row>
    <row r="4" spans="1:20" ht="17.25" customHeight="1" x14ac:dyDescent="0.3">
      <c r="A4" s="115" t="s">
        <v>1</v>
      </c>
      <c r="B4" s="115"/>
      <c r="C4" s="115"/>
      <c r="D4" s="115"/>
      <c r="E4" s="29"/>
      <c r="F4" s="29"/>
      <c r="G4" s="29"/>
      <c r="H4" s="114" t="s">
        <v>12</v>
      </c>
      <c r="I4" s="114"/>
      <c r="J4" s="114"/>
      <c r="K4" s="114"/>
      <c r="L4" s="114"/>
      <c r="M4" s="114"/>
      <c r="N4" s="114"/>
      <c r="O4" s="114"/>
      <c r="P4" s="114"/>
      <c r="Q4" s="114"/>
      <c r="R4" s="114"/>
    </row>
    <row r="5" spans="1:20" x14ac:dyDescent="0.3">
      <c r="A5" s="30" t="s">
        <v>2</v>
      </c>
      <c r="H5" s="31"/>
      <c r="L5" s="31"/>
      <c r="P5" s="31"/>
    </row>
    <row r="6" spans="1:20" ht="17.25" x14ac:dyDescent="0.35">
      <c r="A6" s="120" t="s">
        <v>3</v>
      </c>
      <c r="B6" s="121"/>
      <c r="C6" s="121"/>
      <c r="D6" s="121"/>
      <c r="H6" s="31"/>
      <c r="L6" s="31"/>
      <c r="P6" s="31"/>
    </row>
    <row r="8" spans="1:20" ht="19.5" x14ac:dyDescent="0.4">
      <c r="A8" s="32" t="s">
        <v>13</v>
      </c>
      <c r="B8" s="33"/>
      <c r="C8" s="33"/>
      <c r="D8" s="33"/>
      <c r="E8" s="33"/>
      <c r="F8" s="34" t="s">
        <v>86</v>
      </c>
      <c r="G8" s="34"/>
      <c r="H8" s="34"/>
      <c r="I8" s="34"/>
    </row>
    <row r="9" spans="1:20" ht="12.75" customHeight="1" x14ac:dyDescent="0.35">
      <c r="A9" s="110" t="s">
        <v>14</v>
      </c>
      <c r="B9" s="111"/>
      <c r="C9" s="111"/>
      <c r="D9" s="111"/>
      <c r="E9" s="111"/>
      <c r="F9" s="117" t="s">
        <v>5</v>
      </c>
      <c r="G9" s="118"/>
      <c r="H9" s="118"/>
      <c r="I9" s="119"/>
      <c r="J9" s="117" t="s">
        <v>6</v>
      </c>
      <c r="K9" s="118"/>
      <c r="L9" s="118"/>
      <c r="M9" s="119"/>
      <c r="N9" s="117" t="s">
        <v>7</v>
      </c>
      <c r="O9" s="118"/>
      <c r="P9" s="118"/>
      <c r="Q9" s="119"/>
      <c r="R9" s="106" t="s">
        <v>108</v>
      </c>
      <c r="S9" s="35"/>
      <c r="T9" s="102" t="s">
        <v>95</v>
      </c>
    </row>
    <row r="10" spans="1:20" ht="44.25" customHeight="1" x14ac:dyDescent="0.3">
      <c r="A10" s="112"/>
      <c r="B10" s="113"/>
      <c r="C10" s="113"/>
      <c r="D10" s="113"/>
      <c r="E10" s="113"/>
      <c r="F10" s="36" t="s">
        <v>15</v>
      </c>
      <c r="G10" s="37" t="s">
        <v>16</v>
      </c>
      <c r="H10" s="38" t="s">
        <v>98</v>
      </c>
      <c r="I10" s="39" t="s">
        <v>97</v>
      </c>
      <c r="J10" s="36" t="s">
        <v>15</v>
      </c>
      <c r="K10" s="37" t="s">
        <v>16</v>
      </c>
      <c r="L10" s="38" t="s">
        <v>98</v>
      </c>
      <c r="M10" s="39" t="s">
        <v>97</v>
      </c>
      <c r="N10" s="36" t="s">
        <v>15</v>
      </c>
      <c r="O10" s="37" t="s">
        <v>16</v>
      </c>
      <c r="P10" s="38" t="s">
        <v>98</v>
      </c>
      <c r="Q10" s="39" t="s">
        <v>97</v>
      </c>
      <c r="R10" s="107"/>
      <c r="S10" s="35"/>
      <c r="T10" s="102"/>
    </row>
    <row r="11" spans="1:20" x14ac:dyDescent="0.3">
      <c r="A11" s="40"/>
      <c r="F11" s="35"/>
      <c r="I11" s="41"/>
      <c r="J11" s="35"/>
      <c r="M11" s="41"/>
      <c r="N11" s="35"/>
      <c r="Q11" s="41"/>
      <c r="R11" s="42"/>
      <c r="T11" s="43"/>
    </row>
    <row r="12" spans="1:20" x14ac:dyDescent="0.3">
      <c r="A12" s="40"/>
      <c r="F12" s="35"/>
      <c r="I12" s="41"/>
      <c r="J12" s="35"/>
      <c r="M12" s="41"/>
      <c r="N12" s="35"/>
      <c r="Q12" s="41"/>
      <c r="R12" s="44"/>
      <c r="T12" s="43"/>
    </row>
    <row r="13" spans="1:20" x14ac:dyDescent="0.3">
      <c r="A13" s="40" t="s">
        <v>17</v>
      </c>
      <c r="B13" s="28" t="s">
        <v>18</v>
      </c>
      <c r="F13" s="35"/>
      <c r="I13" s="45"/>
      <c r="J13" s="35"/>
      <c r="M13" s="45"/>
      <c r="N13" s="35"/>
      <c r="Q13" s="45"/>
      <c r="R13" s="44"/>
      <c r="T13" s="43"/>
    </row>
    <row r="14" spans="1:20" x14ac:dyDescent="0.3">
      <c r="A14" s="40"/>
      <c r="B14" s="28" t="s">
        <v>19</v>
      </c>
      <c r="C14" s="28" t="s">
        <v>20</v>
      </c>
      <c r="F14" s="74"/>
      <c r="G14" s="75"/>
      <c r="H14" s="75"/>
      <c r="I14" s="76"/>
      <c r="J14" s="74"/>
      <c r="K14" s="75"/>
      <c r="L14" s="75"/>
      <c r="M14" s="76"/>
      <c r="N14" s="74"/>
      <c r="O14" s="75"/>
      <c r="P14" s="75"/>
      <c r="Q14" s="76"/>
      <c r="R14" s="77"/>
      <c r="T14" s="43"/>
    </row>
    <row r="15" spans="1:20" x14ac:dyDescent="0.3">
      <c r="A15" s="40"/>
      <c r="C15" s="108" t="s">
        <v>21</v>
      </c>
      <c r="D15" s="108"/>
      <c r="E15" s="108"/>
      <c r="F15" s="74"/>
      <c r="G15" s="75"/>
      <c r="H15" s="75"/>
      <c r="I15" s="76">
        <f>H15*G15</f>
        <v>0</v>
      </c>
      <c r="J15" s="74"/>
      <c r="K15" s="75"/>
      <c r="L15" s="75"/>
      <c r="M15" s="76">
        <f>L15*K15</f>
        <v>0</v>
      </c>
      <c r="N15" s="74"/>
      <c r="O15" s="75"/>
      <c r="P15" s="75"/>
      <c r="Q15" s="76">
        <f>P15*O15</f>
        <v>0</v>
      </c>
      <c r="R15" s="78">
        <f>I15+M15+Q15</f>
        <v>0</v>
      </c>
      <c r="T15" s="43"/>
    </row>
    <row r="16" spans="1:20" x14ac:dyDescent="0.3">
      <c r="A16" s="40"/>
      <c r="C16" s="28" t="s">
        <v>22</v>
      </c>
      <c r="F16" s="74"/>
      <c r="G16" s="75"/>
      <c r="H16" s="75"/>
      <c r="I16" s="76">
        <f>H16*G16</f>
        <v>0</v>
      </c>
      <c r="J16" s="74"/>
      <c r="K16" s="75"/>
      <c r="L16" s="75"/>
      <c r="M16" s="76">
        <f>L16*K16</f>
        <v>0</v>
      </c>
      <c r="N16" s="74"/>
      <c r="O16" s="75"/>
      <c r="P16" s="75"/>
      <c r="Q16" s="76">
        <f>P16*O16</f>
        <v>0</v>
      </c>
      <c r="R16" s="78">
        <f>I16+M16+Q16</f>
        <v>0</v>
      </c>
      <c r="T16" s="43"/>
    </row>
    <row r="17" spans="1:47" x14ac:dyDescent="0.3">
      <c r="A17" s="40"/>
      <c r="C17" s="28" t="s">
        <v>23</v>
      </c>
      <c r="F17" s="74"/>
      <c r="G17" s="75"/>
      <c r="H17" s="75"/>
      <c r="I17" s="76">
        <f>H17*G17</f>
        <v>0</v>
      </c>
      <c r="J17" s="74"/>
      <c r="K17" s="75"/>
      <c r="L17" s="75"/>
      <c r="M17" s="76">
        <f>L17*K17</f>
        <v>0</v>
      </c>
      <c r="N17" s="74"/>
      <c r="O17" s="75"/>
      <c r="P17" s="75"/>
      <c r="Q17" s="76">
        <f>P17*O17</f>
        <v>0</v>
      </c>
      <c r="R17" s="78">
        <f>I17+M17+Q17</f>
        <v>0</v>
      </c>
      <c r="T17" s="43"/>
    </row>
    <row r="18" spans="1:47" x14ac:dyDescent="0.3">
      <c r="A18" s="40"/>
      <c r="F18" s="74"/>
      <c r="G18" s="75"/>
      <c r="H18" s="75"/>
      <c r="I18" s="76"/>
      <c r="J18" s="74"/>
      <c r="K18" s="75"/>
      <c r="L18" s="75"/>
      <c r="M18" s="76"/>
      <c r="N18" s="74"/>
      <c r="O18" s="75"/>
      <c r="P18" s="75"/>
      <c r="Q18" s="76"/>
      <c r="R18" s="78"/>
      <c r="T18" s="43"/>
    </row>
    <row r="19" spans="1:47" x14ac:dyDescent="0.3">
      <c r="A19" s="40"/>
      <c r="F19" s="74"/>
      <c r="G19" s="75"/>
      <c r="H19" s="75"/>
      <c r="I19" s="76"/>
      <c r="J19" s="74"/>
      <c r="K19" s="75"/>
      <c r="L19" s="75"/>
      <c r="M19" s="76"/>
      <c r="N19" s="74"/>
      <c r="O19" s="75"/>
      <c r="P19" s="75"/>
      <c r="Q19" s="76"/>
      <c r="R19" s="78"/>
      <c r="T19" s="43"/>
    </row>
    <row r="20" spans="1:47" x14ac:dyDescent="0.3">
      <c r="A20" s="40"/>
      <c r="F20" s="74"/>
      <c r="G20" s="75"/>
      <c r="H20" s="75"/>
      <c r="I20" s="76"/>
      <c r="J20" s="74"/>
      <c r="K20" s="75"/>
      <c r="L20" s="75"/>
      <c r="M20" s="76"/>
      <c r="N20" s="74"/>
      <c r="O20" s="75"/>
      <c r="P20" s="75"/>
      <c r="Q20" s="76"/>
      <c r="R20" s="78"/>
      <c r="T20" s="43"/>
    </row>
    <row r="21" spans="1:47" x14ac:dyDescent="0.3">
      <c r="A21" s="40"/>
      <c r="F21" s="74"/>
      <c r="G21" s="75"/>
      <c r="H21" s="75"/>
      <c r="I21" s="76"/>
      <c r="J21" s="74"/>
      <c r="K21" s="75"/>
      <c r="L21" s="75"/>
      <c r="M21" s="76"/>
      <c r="N21" s="74"/>
      <c r="O21" s="75"/>
      <c r="P21" s="75"/>
      <c r="Q21" s="76"/>
      <c r="R21" s="78"/>
      <c r="T21" s="43"/>
    </row>
    <row r="22" spans="1:47" ht="12.75" hidden="1" customHeight="1" x14ac:dyDescent="0.3">
      <c r="A22" s="40"/>
      <c r="C22" s="108" t="s">
        <v>24</v>
      </c>
      <c r="D22" s="108"/>
      <c r="E22" s="108"/>
      <c r="F22" s="74"/>
      <c r="G22" s="75"/>
      <c r="H22" s="75"/>
      <c r="I22" s="76"/>
      <c r="J22" s="74"/>
      <c r="K22" s="75"/>
      <c r="L22" s="75"/>
      <c r="M22" s="76"/>
      <c r="N22" s="74"/>
      <c r="O22" s="75"/>
      <c r="P22" s="75"/>
      <c r="Q22" s="76"/>
      <c r="R22" s="78"/>
      <c r="T22" s="43"/>
    </row>
    <row r="23" spans="1:47" ht="12.75" hidden="1" customHeight="1" x14ac:dyDescent="0.3">
      <c r="A23" s="40"/>
      <c r="E23" s="28" t="e">
        <f>#REF!</f>
        <v>#REF!</v>
      </c>
      <c r="F23" s="74"/>
      <c r="G23" s="75"/>
      <c r="H23" s="75"/>
      <c r="I23" s="76"/>
      <c r="J23" s="74"/>
      <c r="K23" s="75"/>
      <c r="L23" s="75"/>
      <c r="M23" s="76"/>
      <c r="N23" s="74"/>
      <c r="O23" s="75"/>
      <c r="P23" s="75"/>
      <c r="Q23" s="76"/>
      <c r="R23" s="78"/>
      <c r="T23" s="43"/>
    </row>
    <row r="24" spans="1:47" ht="12.75" hidden="1" customHeight="1" x14ac:dyDescent="0.3">
      <c r="A24" s="40"/>
      <c r="F24" s="74"/>
      <c r="G24" s="75"/>
      <c r="H24" s="75"/>
      <c r="I24" s="76"/>
      <c r="J24" s="74"/>
      <c r="K24" s="75"/>
      <c r="L24" s="75"/>
      <c r="M24" s="76"/>
      <c r="N24" s="74"/>
      <c r="O24" s="75"/>
      <c r="P24" s="75"/>
      <c r="Q24" s="76"/>
      <c r="R24" s="78"/>
      <c r="T24" s="43"/>
    </row>
    <row r="25" spans="1:47" x14ac:dyDescent="0.3">
      <c r="A25" s="40"/>
      <c r="F25" s="74"/>
      <c r="G25" s="75"/>
      <c r="H25" s="75"/>
      <c r="I25" s="76"/>
      <c r="J25" s="74"/>
      <c r="K25" s="75"/>
      <c r="L25" s="75"/>
      <c r="M25" s="76"/>
      <c r="N25" s="74"/>
      <c r="O25" s="75"/>
      <c r="P25" s="75"/>
      <c r="Q25" s="76"/>
      <c r="R25" s="78"/>
      <c r="T25" s="43"/>
    </row>
    <row r="26" spans="1:47" s="48" customFormat="1" x14ac:dyDescent="0.3">
      <c r="A26" s="46"/>
      <c r="B26" s="47" t="s">
        <v>25</v>
      </c>
      <c r="F26" s="79"/>
      <c r="G26" s="80"/>
      <c r="H26" s="80"/>
      <c r="I26" s="81">
        <f>SUM(I15:I25)</f>
        <v>0</v>
      </c>
      <c r="J26" s="79"/>
      <c r="K26" s="80"/>
      <c r="L26" s="80"/>
      <c r="M26" s="81">
        <f>SUM(M15:M25)</f>
        <v>0</v>
      </c>
      <c r="N26" s="79"/>
      <c r="O26" s="80"/>
      <c r="P26" s="80"/>
      <c r="Q26" s="81">
        <f>SUM(Q15:Q25)</f>
        <v>0</v>
      </c>
      <c r="R26" s="81">
        <f>SUM(R15:R25)</f>
        <v>0</v>
      </c>
      <c r="S26" s="28"/>
      <c r="T26" s="43"/>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row>
    <row r="27" spans="1:47" x14ac:dyDescent="0.3">
      <c r="A27" s="40"/>
      <c r="F27" s="74"/>
      <c r="G27" s="75"/>
      <c r="H27" s="75"/>
      <c r="I27" s="76"/>
      <c r="J27" s="74"/>
      <c r="K27" s="75"/>
      <c r="L27" s="75"/>
      <c r="M27" s="76"/>
      <c r="N27" s="74"/>
      <c r="O27" s="75"/>
      <c r="P27" s="75"/>
      <c r="Q27" s="76"/>
      <c r="R27" s="78"/>
      <c r="T27" s="43"/>
    </row>
    <row r="28" spans="1:47" x14ac:dyDescent="0.3">
      <c r="A28" s="40"/>
      <c r="B28" s="28" t="s">
        <v>26</v>
      </c>
      <c r="C28" s="28" t="s">
        <v>27</v>
      </c>
      <c r="F28" s="74"/>
      <c r="G28" s="75"/>
      <c r="H28" s="75"/>
      <c r="I28" s="76"/>
      <c r="J28" s="74"/>
      <c r="K28" s="75"/>
      <c r="L28" s="75"/>
      <c r="M28" s="76"/>
      <c r="N28" s="74"/>
      <c r="O28" s="75"/>
      <c r="P28" s="75"/>
      <c r="Q28" s="76"/>
      <c r="R28" s="78"/>
      <c r="T28" s="43"/>
    </row>
    <row r="29" spans="1:47" x14ac:dyDescent="0.3">
      <c r="A29" s="40"/>
      <c r="C29" s="108" t="s">
        <v>21</v>
      </c>
      <c r="D29" s="108"/>
      <c r="E29" s="108"/>
      <c r="F29" s="74"/>
      <c r="G29" s="75"/>
      <c r="H29" s="75"/>
      <c r="I29" s="76">
        <f>H29*G29</f>
        <v>0</v>
      </c>
      <c r="J29" s="74"/>
      <c r="K29" s="75"/>
      <c r="L29" s="75"/>
      <c r="M29" s="76">
        <f>L29*K29</f>
        <v>0</v>
      </c>
      <c r="N29" s="74"/>
      <c r="O29" s="75"/>
      <c r="P29" s="75"/>
      <c r="Q29" s="76">
        <f>P29*O29</f>
        <v>0</v>
      </c>
      <c r="R29" s="78">
        <f t="shared" ref="R29:R31" si="0">I29+M29+Q29</f>
        <v>0</v>
      </c>
      <c r="T29" s="43"/>
    </row>
    <row r="30" spans="1:47" x14ac:dyDescent="0.3">
      <c r="A30" s="40"/>
      <c r="C30" s="28" t="s">
        <v>22</v>
      </c>
      <c r="F30" s="74"/>
      <c r="G30" s="75"/>
      <c r="H30" s="75"/>
      <c r="I30" s="76">
        <f>H30*G30</f>
        <v>0</v>
      </c>
      <c r="J30" s="74"/>
      <c r="K30" s="75"/>
      <c r="L30" s="75"/>
      <c r="M30" s="76">
        <f>L30*K30</f>
        <v>0</v>
      </c>
      <c r="N30" s="74"/>
      <c r="O30" s="75"/>
      <c r="P30" s="75"/>
      <c r="Q30" s="76">
        <f>P30*O30</f>
        <v>0</v>
      </c>
      <c r="R30" s="78">
        <f t="shared" si="0"/>
        <v>0</v>
      </c>
      <c r="T30" s="43"/>
    </row>
    <row r="31" spans="1:47" x14ac:dyDescent="0.3">
      <c r="A31" s="40"/>
      <c r="C31" s="28" t="s">
        <v>23</v>
      </c>
      <c r="F31" s="74"/>
      <c r="G31" s="75"/>
      <c r="H31" s="75"/>
      <c r="I31" s="76">
        <f>H31*G31</f>
        <v>0</v>
      </c>
      <c r="J31" s="74"/>
      <c r="K31" s="75"/>
      <c r="L31" s="75"/>
      <c r="M31" s="76">
        <f>L31*K31</f>
        <v>0</v>
      </c>
      <c r="N31" s="74"/>
      <c r="O31" s="75"/>
      <c r="P31" s="75"/>
      <c r="Q31" s="76">
        <f>P31*O31</f>
        <v>0</v>
      </c>
      <c r="R31" s="78">
        <f t="shared" si="0"/>
        <v>0</v>
      </c>
      <c r="T31" s="43"/>
    </row>
    <row r="32" spans="1:47" x14ac:dyDescent="0.3">
      <c r="A32" s="40"/>
      <c r="F32" s="74"/>
      <c r="G32" s="75"/>
      <c r="H32" s="75"/>
      <c r="I32" s="76"/>
      <c r="J32" s="74"/>
      <c r="K32" s="75"/>
      <c r="L32" s="75"/>
      <c r="M32" s="76"/>
      <c r="N32" s="74"/>
      <c r="O32" s="75"/>
      <c r="P32" s="75"/>
      <c r="Q32" s="76"/>
      <c r="R32" s="78"/>
      <c r="T32" s="43"/>
    </row>
    <row r="33" spans="1:47" x14ac:dyDescent="0.3">
      <c r="A33" s="40"/>
      <c r="F33" s="74"/>
      <c r="G33" s="75"/>
      <c r="H33" s="75"/>
      <c r="I33" s="76"/>
      <c r="J33" s="74"/>
      <c r="K33" s="75"/>
      <c r="L33" s="75"/>
      <c r="M33" s="76"/>
      <c r="N33" s="74"/>
      <c r="O33" s="75"/>
      <c r="P33" s="75"/>
      <c r="Q33" s="76"/>
      <c r="R33" s="78"/>
      <c r="T33" s="43"/>
    </row>
    <row r="34" spans="1:47" s="48" customFormat="1" x14ac:dyDescent="0.3">
      <c r="A34" s="46"/>
      <c r="B34" s="47" t="s">
        <v>28</v>
      </c>
      <c r="F34" s="79"/>
      <c r="G34" s="80"/>
      <c r="H34" s="80"/>
      <c r="I34" s="81">
        <f>SUM(I29:I33)</f>
        <v>0</v>
      </c>
      <c r="J34" s="79"/>
      <c r="K34" s="80"/>
      <c r="L34" s="80"/>
      <c r="M34" s="81">
        <f>SUM(M29:M33)</f>
        <v>0</v>
      </c>
      <c r="N34" s="79"/>
      <c r="O34" s="80"/>
      <c r="P34" s="80"/>
      <c r="Q34" s="81">
        <f>SUM(Q29:Q33)</f>
        <v>0</v>
      </c>
      <c r="R34" s="82">
        <f>SUM(R29:R33)</f>
        <v>0</v>
      </c>
      <c r="S34" s="28"/>
      <c r="T34" s="43"/>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row>
    <row r="35" spans="1:47" x14ac:dyDescent="0.3">
      <c r="A35" s="40"/>
      <c r="F35" s="74"/>
      <c r="G35" s="75"/>
      <c r="H35" s="75"/>
      <c r="I35" s="76"/>
      <c r="J35" s="74"/>
      <c r="K35" s="75"/>
      <c r="L35" s="75"/>
      <c r="M35" s="76"/>
      <c r="N35" s="74"/>
      <c r="O35" s="75"/>
      <c r="P35" s="75"/>
      <c r="Q35" s="76"/>
      <c r="R35" s="78"/>
      <c r="T35" s="43"/>
    </row>
    <row r="36" spans="1:47" s="48" customFormat="1" x14ac:dyDescent="0.3">
      <c r="A36" s="49" t="s">
        <v>29</v>
      </c>
      <c r="F36" s="79"/>
      <c r="G36" s="80"/>
      <c r="H36" s="80"/>
      <c r="I36" s="81">
        <f>+I34+I26</f>
        <v>0</v>
      </c>
      <c r="J36" s="79"/>
      <c r="K36" s="80"/>
      <c r="L36" s="80"/>
      <c r="M36" s="81">
        <f>+M34+M26</f>
        <v>0</v>
      </c>
      <c r="N36" s="79"/>
      <c r="O36" s="80"/>
      <c r="P36" s="80"/>
      <c r="Q36" s="81">
        <f>+Q34+Q26</f>
        <v>0</v>
      </c>
      <c r="R36" s="82">
        <f>+R34+R26</f>
        <v>0</v>
      </c>
      <c r="S36" s="28"/>
      <c r="T36" s="43"/>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row>
    <row r="37" spans="1:47" x14ac:dyDescent="0.3">
      <c r="A37" s="40"/>
      <c r="F37" s="74"/>
      <c r="G37" s="75"/>
      <c r="H37" s="75"/>
      <c r="I37" s="76"/>
      <c r="J37" s="74"/>
      <c r="K37" s="75"/>
      <c r="L37" s="75"/>
      <c r="M37" s="76"/>
      <c r="N37" s="74"/>
      <c r="O37" s="75"/>
      <c r="P37" s="75"/>
      <c r="Q37" s="76"/>
      <c r="R37" s="78"/>
      <c r="T37" s="43"/>
    </row>
    <row r="38" spans="1:47" x14ac:dyDescent="0.3">
      <c r="A38" s="40" t="s">
        <v>30</v>
      </c>
      <c r="B38" s="28" t="s">
        <v>31</v>
      </c>
      <c r="F38" s="74"/>
      <c r="G38" s="75"/>
      <c r="H38" s="75"/>
      <c r="I38" s="76"/>
      <c r="J38" s="74"/>
      <c r="K38" s="75"/>
      <c r="L38" s="75"/>
      <c r="M38" s="76"/>
      <c r="N38" s="74"/>
      <c r="O38" s="75"/>
      <c r="P38" s="75"/>
      <c r="Q38" s="76"/>
      <c r="R38" s="78"/>
      <c r="T38" s="43"/>
    </row>
    <row r="39" spans="1:47" x14ac:dyDescent="0.3">
      <c r="A39" s="40"/>
      <c r="F39" s="74"/>
      <c r="G39" s="75"/>
      <c r="H39" s="75"/>
      <c r="I39" s="76"/>
      <c r="J39" s="74"/>
      <c r="K39" s="75"/>
      <c r="L39" s="75"/>
      <c r="M39" s="76"/>
      <c r="N39" s="74"/>
      <c r="O39" s="75"/>
      <c r="P39" s="75"/>
      <c r="Q39" s="76"/>
      <c r="R39" s="78"/>
      <c r="T39" s="43"/>
    </row>
    <row r="40" spans="1:47" x14ac:dyDescent="0.3">
      <c r="A40" s="40"/>
      <c r="B40" s="50" t="s">
        <v>19</v>
      </c>
      <c r="C40" s="50" t="s">
        <v>32</v>
      </c>
      <c r="D40" s="50"/>
      <c r="E40" s="50"/>
      <c r="F40" s="83"/>
      <c r="G40" s="75"/>
      <c r="H40" s="75"/>
      <c r="I40" s="76">
        <f>+H40*G40</f>
        <v>0</v>
      </c>
      <c r="J40" s="83"/>
      <c r="K40" s="75"/>
      <c r="L40" s="75"/>
      <c r="M40" s="76">
        <f>+L40*K40</f>
        <v>0</v>
      </c>
      <c r="N40" s="83"/>
      <c r="O40" s="75"/>
      <c r="P40" s="75"/>
      <c r="Q40" s="76">
        <f>+P40*O40</f>
        <v>0</v>
      </c>
      <c r="R40" s="78">
        <f t="shared" ref="R40:R41" si="1">I40+M40+Q40</f>
        <v>0</v>
      </c>
      <c r="T40" s="43"/>
    </row>
    <row r="41" spans="1:47" x14ac:dyDescent="0.3">
      <c r="A41" s="40"/>
      <c r="B41" s="50" t="s">
        <v>26</v>
      </c>
      <c r="C41" s="50" t="s">
        <v>33</v>
      </c>
      <c r="D41" s="50"/>
      <c r="E41" s="50"/>
      <c r="F41" s="83"/>
      <c r="G41" s="75"/>
      <c r="H41" s="75"/>
      <c r="I41" s="76">
        <f>+H41*G41</f>
        <v>0</v>
      </c>
      <c r="J41" s="83"/>
      <c r="K41" s="75"/>
      <c r="L41" s="75"/>
      <c r="M41" s="76">
        <f>+L41*K41</f>
        <v>0</v>
      </c>
      <c r="N41" s="83"/>
      <c r="O41" s="75"/>
      <c r="P41" s="75"/>
      <c r="Q41" s="76">
        <f>+P41*O41</f>
        <v>0</v>
      </c>
      <c r="R41" s="78">
        <f t="shared" si="1"/>
        <v>0</v>
      </c>
      <c r="T41" s="43"/>
    </row>
    <row r="42" spans="1:47" x14ac:dyDescent="0.3">
      <c r="A42" s="40"/>
      <c r="B42" s="50" t="s">
        <v>34</v>
      </c>
      <c r="C42" s="50"/>
      <c r="D42" s="50"/>
      <c r="E42" s="50"/>
      <c r="F42" s="83"/>
      <c r="G42" s="75"/>
      <c r="H42" s="75"/>
      <c r="I42" s="76"/>
      <c r="J42" s="83"/>
      <c r="K42" s="75"/>
      <c r="L42" s="75"/>
      <c r="M42" s="76"/>
      <c r="N42" s="83"/>
      <c r="O42" s="75"/>
      <c r="P42" s="75"/>
      <c r="Q42" s="76"/>
      <c r="R42" s="78"/>
      <c r="T42" s="43"/>
    </row>
    <row r="43" spans="1:47" x14ac:dyDescent="0.3">
      <c r="A43" s="40"/>
      <c r="B43" s="50"/>
      <c r="C43" s="50"/>
      <c r="D43" s="50"/>
      <c r="E43" s="50"/>
      <c r="F43" s="83"/>
      <c r="G43" s="75"/>
      <c r="H43" s="75"/>
      <c r="I43" s="76"/>
      <c r="J43" s="83"/>
      <c r="K43" s="75"/>
      <c r="L43" s="75"/>
      <c r="M43" s="76"/>
      <c r="N43" s="83"/>
      <c r="O43" s="75"/>
      <c r="P43" s="75"/>
      <c r="Q43" s="76"/>
      <c r="R43" s="78"/>
      <c r="T43" s="43"/>
    </row>
    <row r="44" spans="1:47" s="48" customFormat="1" x14ac:dyDescent="0.3">
      <c r="A44" s="49" t="s">
        <v>35</v>
      </c>
      <c r="B44" s="51"/>
      <c r="F44" s="79"/>
      <c r="G44" s="80"/>
      <c r="H44" s="80"/>
      <c r="I44" s="81">
        <f>SUM(I40:I43)</f>
        <v>0</v>
      </c>
      <c r="J44" s="79"/>
      <c r="K44" s="80"/>
      <c r="L44" s="80"/>
      <c r="M44" s="81">
        <f>SUM(M40:M43)</f>
        <v>0</v>
      </c>
      <c r="N44" s="79"/>
      <c r="O44" s="80"/>
      <c r="P44" s="80"/>
      <c r="Q44" s="81">
        <f>SUM(Q40:Q43)</f>
        <v>0</v>
      </c>
      <c r="R44" s="81">
        <f>SUM(R40:R43)</f>
        <v>0</v>
      </c>
      <c r="S44" s="28"/>
      <c r="T44" s="43"/>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row>
    <row r="45" spans="1:47" x14ac:dyDescent="0.3">
      <c r="A45" s="52"/>
      <c r="B45" s="30"/>
      <c r="F45" s="74"/>
      <c r="G45" s="75"/>
      <c r="H45" s="75"/>
      <c r="I45" s="76"/>
      <c r="J45" s="74"/>
      <c r="K45" s="75"/>
      <c r="L45" s="75"/>
      <c r="M45" s="76"/>
      <c r="N45" s="74"/>
      <c r="O45" s="75"/>
      <c r="P45" s="75"/>
      <c r="Q45" s="76"/>
      <c r="R45" s="78"/>
      <c r="T45" s="43"/>
    </row>
    <row r="46" spans="1:47" x14ac:dyDescent="0.3">
      <c r="A46" s="40" t="s">
        <v>36</v>
      </c>
      <c r="B46" s="28" t="s">
        <v>37</v>
      </c>
      <c r="F46" s="74"/>
      <c r="G46" s="75"/>
      <c r="H46" s="75"/>
      <c r="I46" s="76"/>
      <c r="J46" s="74"/>
      <c r="K46" s="75"/>
      <c r="L46" s="75"/>
      <c r="M46" s="76"/>
      <c r="N46" s="74"/>
      <c r="O46" s="75"/>
      <c r="P46" s="75"/>
      <c r="Q46" s="76"/>
      <c r="R46" s="78"/>
      <c r="T46" s="43"/>
    </row>
    <row r="47" spans="1:47" x14ac:dyDescent="0.3">
      <c r="A47" s="40"/>
      <c r="F47" s="74"/>
      <c r="G47" s="75"/>
      <c r="H47" s="75"/>
      <c r="I47" s="76"/>
      <c r="J47" s="74"/>
      <c r="K47" s="75"/>
      <c r="L47" s="75"/>
      <c r="M47" s="76"/>
      <c r="N47" s="74"/>
      <c r="O47" s="75"/>
      <c r="P47" s="75"/>
      <c r="Q47" s="76"/>
      <c r="R47" s="78"/>
      <c r="T47" s="43"/>
    </row>
    <row r="48" spans="1:47" x14ac:dyDescent="0.3">
      <c r="A48" s="40"/>
      <c r="B48" s="50" t="s">
        <v>19</v>
      </c>
      <c r="C48" s="50" t="s">
        <v>38</v>
      </c>
      <c r="D48" s="50"/>
      <c r="E48" s="50"/>
      <c r="F48" s="83"/>
      <c r="G48" s="75"/>
      <c r="H48" s="75"/>
      <c r="I48" s="76">
        <f>H48*G48</f>
        <v>0</v>
      </c>
      <c r="J48" s="83"/>
      <c r="K48" s="75"/>
      <c r="L48" s="75"/>
      <c r="M48" s="76">
        <f>L48*K48</f>
        <v>0</v>
      </c>
      <c r="N48" s="83"/>
      <c r="O48" s="75"/>
      <c r="P48" s="75"/>
      <c r="Q48" s="76">
        <f>P48*O48</f>
        <v>0</v>
      </c>
      <c r="R48" s="78">
        <f t="shared" ref="R48:R53" si="2">I48+M48+Q48</f>
        <v>0</v>
      </c>
      <c r="T48" s="43"/>
    </row>
    <row r="49" spans="1:47" x14ac:dyDescent="0.3">
      <c r="A49" s="40"/>
      <c r="B49" s="50" t="s">
        <v>26</v>
      </c>
      <c r="C49" s="50" t="s">
        <v>39</v>
      </c>
      <c r="D49" s="50"/>
      <c r="E49" s="50"/>
      <c r="F49" s="83"/>
      <c r="G49" s="75"/>
      <c r="H49" s="75"/>
      <c r="I49" s="76">
        <f t="shared" ref="I49:I53" si="3">H49*G49</f>
        <v>0</v>
      </c>
      <c r="J49" s="83"/>
      <c r="K49" s="75"/>
      <c r="L49" s="75"/>
      <c r="M49" s="76">
        <f t="shared" ref="M49:M53" si="4">L49*K49</f>
        <v>0</v>
      </c>
      <c r="N49" s="83"/>
      <c r="O49" s="75"/>
      <c r="P49" s="75"/>
      <c r="Q49" s="76">
        <f t="shared" ref="Q49:Q53" si="5">P49*O49</f>
        <v>0</v>
      </c>
      <c r="R49" s="78">
        <f t="shared" si="2"/>
        <v>0</v>
      </c>
      <c r="T49" s="43"/>
    </row>
    <row r="50" spans="1:47" x14ac:dyDescent="0.3">
      <c r="A50" s="40"/>
      <c r="B50" s="50" t="s">
        <v>34</v>
      </c>
      <c r="C50" s="50" t="s">
        <v>40</v>
      </c>
      <c r="D50" s="50"/>
      <c r="E50" s="50"/>
      <c r="F50" s="83"/>
      <c r="G50" s="75"/>
      <c r="H50" s="75"/>
      <c r="I50" s="76">
        <f t="shared" si="3"/>
        <v>0</v>
      </c>
      <c r="J50" s="83"/>
      <c r="K50" s="75"/>
      <c r="L50" s="75"/>
      <c r="M50" s="76">
        <f t="shared" si="4"/>
        <v>0</v>
      </c>
      <c r="N50" s="83"/>
      <c r="O50" s="75"/>
      <c r="P50" s="75"/>
      <c r="Q50" s="76">
        <f t="shared" si="5"/>
        <v>0</v>
      </c>
      <c r="R50" s="78">
        <f t="shared" si="2"/>
        <v>0</v>
      </c>
      <c r="T50" s="43"/>
    </row>
    <row r="51" spans="1:47" x14ac:dyDescent="0.3">
      <c r="A51" s="40"/>
      <c r="B51" s="50" t="s">
        <v>41</v>
      </c>
      <c r="C51" s="50" t="s">
        <v>42</v>
      </c>
      <c r="D51" s="50"/>
      <c r="E51" s="50"/>
      <c r="F51" s="83"/>
      <c r="G51" s="75"/>
      <c r="H51" s="75"/>
      <c r="I51" s="76">
        <f t="shared" si="3"/>
        <v>0</v>
      </c>
      <c r="J51" s="83"/>
      <c r="K51" s="75"/>
      <c r="L51" s="75"/>
      <c r="M51" s="76">
        <f t="shared" si="4"/>
        <v>0</v>
      </c>
      <c r="N51" s="83"/>
      <c r="O51" s="75"/>
      <c r="P51" s="75"/>
      <c r="Q51" s="76">
        <f t="shared" si="5"/>
        <v>0</v>
      </c>
      <c r="R51" s="78">
        <f t="shared" si="2"/>
        <v>0</v>
      </c>
      <c r="T51" s="43"/>
    </row>
    <row r="52" spans="1:47" x14ac:dyDescent="0.3">
      <c r="A52" s="40"/>
      <c r="B52" s="50" t="s">
        <v>43</v>
      </c>
      <c r="C52" s="50" t="s">
        <v>44</v>
      </c>
      <c r="D52" s="50"/>
      <c r="E52" s="50"/>
      <c r="F52" s="83"/>
      <c r="G52" s="75"/>
      <c r="H52" s="75"/>
      <c r="I52" s="76">
        <f t="shared" si="3"/>
        <v>0</v>
      </c>
      <c r="J52" s="83"/>
      <c r="K52" s="75"/>
      <c r="L52" s="75"/>
      <c r="M52" s="76">
        <f t="shared" si="4"/>
        <v>0</v>
      </c>
      <c r="N52" s="83"/>
      <c r="O52" s="75"/>
      <c r="P52" s="75"/>
      <c r="Q52" s="76">
        <f t="shared" si="5"/>
        <v>0</v>
      </c>
      <c r="R52" s="78">
        <f t="shared" si="2"/>
        <v>0</v>
      </c>
      <c r="T52" s="43"/>
    </row>
    <row r="53" spans="1:47" x14ac:dyDescent="0.3">
      <c r="A53" s="40"/>
      <c r="B53" s="50" t="s">
        <v>45</v>
      </c>
      <c r="C53" s="50" t="s">
        <v>46</v>
      </c>
      <c r="D53" s="50"/>
      <c r="E53" s="50"/>
      <c r="F53" s="83"/>
      <c r="G53" s="75"/>
      <c r="H53" s="75"/>
      <c r="I53" s="76">
        <f t="shared" si="3"/>
        <v>0</v>
      </c>
      <c r="J53" s="83"/>
      <c r="K53" s="75"/>
      <c r="L53" s="75"/>
      <c r="M53" s="76">
        <f t="shared" si="4"/>
        <v>0</v>
      </c>
      <c r="N53" s="83"/>
      <c r="O53" s="75"/>
      <c r="P53" s="75"/>
      <c r="Q53" s="76">
        <f t="shared" si="5"/>
        <v>0</v>
      </c>
      <c r="R53" s="78">
        <f t="shared" si="2"/>
        <v>0</v>
      </c>
      <c r="T53" s="43"/>
    </row>
    <row r="54" spans="1:47" x14ac:dyDescent="0.3">
      <c r="A54" s="40"/>
      <c r="B54" s="50" t="s">
        <v>47</v>
      </c>
      <c r="C54" s="50"/>
      <c r="D54" s="50"/>
      <c r="E54" s="50"/>
      <c r="F54" s="83"/>
      <c r="G54" s="75"/>
      <c r="H54" s="75"/>
      <c r="I54" s="76"/>
      <c r="J54" s="83"/>
      <c r="K54" s="75"/>
      <c r="L54" s="75"/>
      <c r="M54" s="76"/>
      <c r="N54" s="83"/>
      <c r="O54" s="75"/>
      <c r="P54" s="75"/>
      <c r="Q54" s="76"/>
      <c r="R54" s="78"/>
      <c r="T54" s="43"/>
    </row>
    <row r="55" spans="1:47" x14ac:dyDescent="0.3">
      <c r="A55" s="40"/>
      <c r="B55" s="50" t="s">
        <v>48</v>
      </c>
      <c r="C55" s="50"/>
      <c r="D55" s="50"/>
      <c r="E55" s="50"/>
      <c r="F55" s="83"/>
      <c r="G55" s="75"/>
      <c r="H55" s="75"/>
      <c r="I55" s="76"/>
      <c r="J55" s="83"/>
      <c r="K55" s="75"/>
      <c r="L55" s="75"/>
      <c r="M55" s="76"/>
      <c r="N55" s="83"/>
      <c r="O55" s="75"/>
      <c r="P55" s="75"/>
      <c r="Q55" s="76"/>
      <c r="R55" s="78"/>
      <c r="T55" s="43"/>
    </row>
    <row r="56" spans="1:47" x14ac:dyDescent="0.3">
      <c r="A56" s="40"/>
      <c r="B56" s="50" t="s">
        <v>17</v>
      </c>
      <c r="C56" s="50"/>
      <c r="D56" s="50"/>
      <c r="E56" s="50"/>
      <c r="F56" s="83"/>
      <c r="G56" s="75"/>
      <c r="H56" s="75"/>
      <c r="I56" s="76"/>
      <c r="J56" s="83"/>
      <c r="K56" s="75"/>
      <c r="L56" s="75"/>
      <c r="M56" s="76"/>
      <c r="N56" s="83"/>
      <c r="O56" s="75"/>
      <c r="P56" s="75"/>
      <c r="Q56" s="76"/>
      <c r="R56" s="78"/>
      <c r="T56" s="43"/>
    </row>
    <row r="57" spans="1:47" x14ac:dyDescent="0.3">
      <c r="A57" s="40"/>
      <c r="B57" s="50"/>
      <c r="C57" s="50"/>
      <c r="D57" s="50"/>
      <c r="E57" s="50"/>
      <c r="F57" s="83"/>
      <c r="G57" s="75"/>
      <c r="H57" s="75"/>
      <c r="I57" s="76"/>
      <c r="J57" s="83"/>
      <c r="K57" s="75"/>
      <c r="L57" s="75"/>
      <c r="M57" s="76"/>
      <c r="N57" s="83"/>
      <c r="O57" s="75"/>
      <c r="P57" s="75"/>
      <c r="Q57" s="76"/>
      <c r="R57" s="78"/>
      <c r="T57" s="43"/>
    </row>
    <row r="58" spans="1:47" s="48" customFormat="1" x14ac:dyDescent="0.3">
      <c r="A58" s="49" t="s">
        <v>49</v>
      </c>
      <c r="B58" s="51"/>
      <c r="F58" s="79"/>
      <c r="G58" s="80"/>
      <c r="H58" s="80"/>
      <c r="I58" s="81">
        <f>SUM(I48:I57)</f>
        <v>0</v>
      </c>
      <c r="J58" s="79"/>
      <c r="K58" s="80"/>
      <c r="L58" s="80"/>
      <c r="M58" s="81">
        <f>SUM(M48:M57)</f>
        <v>0</v>
      </c>
      <c r="N58" s="79"/>
      <c r="O58" s="80"/>
      <c r="P58" s="80"/>
      <c r="Q58" s="81">
        <f>SUM(Q48:Q57)</f>
        <v>0</v>
      </c>
      <c r="R58" s="81">
        <f>SUM(R48:R57)</f>
        <v>0</v>
      </c>
      <c r="S58" s="28"/>
      <c r="T58" s="43"/>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row>
    <row r="59" spans="1:47" x14ac:dyDescent="0.3">
      <c r="A59" s="40"/>
      <c r="B59" s="50"/>
      <c r="C59" s="50"/>
      <c r="D59" s="50"/>
      <c r="E59" s="50"/>
      <c r="F59" s="83"/>
      <c r="G59" s="75"/>
      <c r="H59" s="75"/>
      <c r="I59" s="76"/>
      <c r="J59" s="83"/>
      <c r="K59" s="75"/>
      <c r="L59" s="75"/>
      <c r="M59" s="76"/>
      <c r="N59" s="83"/>
      <c r="O59" s="75"/>
      <c r="P59" s="75"/>
      <c r="Q59" s="76"/>
      <c r="R59" s="78"/>
      <c r="T59" s="43"/>
    </row>
    <row r="60" spans="1:47" x14ac:dyDescent="0.3">
      <c r="A60" s="40" t="s">
        <v>50</v>
      </c>
      <c r="B60" s="50" t="s">
        <v>51</v>
      </c>
      <c r="C60" s="50"/>
      <c r="D60" s="50"/>
      <c r="E60" s="50"/>
      <c r="F60" s="83"/>
      <c r="G60" s="75"/>
      <c r="H60" s="75"/>
      <c r="I60" s="76"/>
      <c r="J60" s="83"/>
      <c r="K60" s="75"/>
      <c r="L60" s="75"/>
      <c r="M60" s="76"/>
      <c r="N60" s="83"/>
      <c r="O60" s="75"/>
      <c r="P60" s="75"/>
      <c r="Q60" s="76"/>
      <c r="R60" s="78"/>
      <c r="T60" s="43"/>
    </row>
    <row r="61" spans="1:47" x14ac:dyDescent="0.3">
      <c r="A61" s="40"/>
      <c r="B61" s="50"/>
      <c r="C61" s="50"/>
      <c r="D61" s="50"/>
      <c r="E61" s="50"/>
      <c r="F61" s="83"/>
      <c r="G61" s="75"/>
      <c r="H61" s="75"/>
      <c r="I61" s="76"/>
      <c r="J61" s="83"/>
      <c r="K61" s="75"/>
      <c r="L61" s="75"/>
      <c r="M61" s="76"/>
      <c r="N61" s="83"/>
      <c r="O61" s="75"/>
      <c r="P61" s="75"/>
      <c r="Q61" s="76"/>
      <c r="R61" s="78"/>
      <c r="T61" s="43"/>
    </row>
    <row r="62" spans="1:47" x14ac:dyDescent="0.3">
      <c r="A62" s="40"/>
      <c r="B62" s="50" t="s">
        <v>19</v>
      </c>
      <c r="C62" s="50" t="s">
        <v>52</v>
      </c>
      <c r="D62" s="50"/>
      <c r="E62" s="50"/>
      <c r="F62" s="83"/>
      <c r="G62" s="75"/>
      <c r="H62" s="75"/>
      <c r="I62" s="76"/>
      <c r="J62" s="83"/>
      <c r="K62" s="75"/>
      <c r="L62" s="75"/>
      <c r="M62" s="76"/>
      <c r="N62" s="83"/>
      <c r="O62" s="75"/>
      <c r="P62" s="75"/>
      <c r="Q62" s="76"/>
      <c r="R62" s="78"/>
      <c r="T62" s="43"/>
    </row>
    <row r="63" spans="1:47" x14ac:dyDescent="0.3">
      <c r="A63" s="40"/>
      <c r="B63" s="50"/>
      <c r="C63" s="50"/>
      <c r="D63" s="50" t="s">
        <v>53</v>
      </c>
      <c r="E63" s="50"/>
      <c r="F63" s="83"/>
      <c r="G63" s="75"/>
      <c r="H63" s="75"/>
      <c r="I63" s="76">
        <f>+H63*G63</f>
        <v>0</v>
      </c>
      <c r="J63" s="83"/>
      <c r="K63" s="75"/>
      <c r="L63" s="75"/>
      <c r="M63" s="76">
        <f>+L63*K63</f>
        <v>0</v>
      </c>
      <c r="N63" s="83"/>
      <c r="O63" s="75"/>
      <c r="P63" s="75"/>
      <c r="Q63" s="76">
        <f>+P63*O63</f>
        <v>0</v>
      </c>
      <c r="R63" s="78">
        <f>I63+M63+Q63</f>
        <v>0</v>
      </c>
      <c r="T63" s="43"/>
    </row>
    <row r="64" spans="1:47" x14ac:dyDescent="0.3">
      <c r="A64" s="40"/>
      <c r="B64" s="50"/>
      <c r="C64" s="50"/>
      <c r="D64" s="50" t="s">
        <v>54</v>
      </c>
      <c r="E64" s="50"/>
      <c r="F64" s="83"/>
      <c r="G64" s="75"/>
      <c r="H64" s="75"/>
      <c r="I64" s="76">
        <f t="shared" ref="I64:I70" si="6">+H64*G64</f>
        <v>0</v>
      </c>
      <c r="J64" s="83"/>
      <c r="K64" s="75"/>
      <c r="L64" s="75"/>
      <c r="M64" s="76">
        <f t="shared" ref="M64:M70" si="7">+L64*K64</f>
        <v>0</v>
      </c>
      <c r="N64" s="83"/>
      <c r="O64" s="75"/>
      <c r="P64" s="75"/>
      <c r="Q64" s="76">
        <f t="shared" ref="Q64:Q70" si="8">+P64*O64</f>
        <v>0</v>
      </c>
      <c r="R64" s="78">
        <f t="shared" ref="R64:R70" si="9">I64+M64+Q64</f>
        <v>0</v>
      </c>
      <c r="T64" s="43"/>
    </row>
    <row r="65" spans="1:47" x14ac:dyDescent="0.3">
      <c r="A65" s="40"/>
      <c r="B65" s="50"/>
      <c r="C65" s="50"/>
      <c r="D65" s="50" t="s">
        <v>55</v>
      </c>
      <c r="E65" s="50"/>
      <c r="F65" s="83"/>
      <c r="G65" s="75"/>
      <c r="H65" s="75"/>
      <c r="I65" s="76">
        <f t="shared" si="6"/>
        <v>0</v>
      </c>
      <c r="J65" s="83"/>
      <c r="K65" s="75"/>
      <c r="L65" s="75"/>
      <c r="M65" s="76">
        <f t="shared" si="7"/>
        <v>0</v>
      </c>
      <c r="N65" s="83"/>
      <c r="O65" s="75"/>
      <c r="P65" s="75"/>
      <c r="Q65" s="76">
        <f t="shared" si="8"/>
        <v>0</v>
      </c>
      <c r="R65" s="78">
        <f t="shared" si="9"/>
        <v>0</v>
      </c>
      <c r="T65" s="43"/>
    </row>
    <row r="66" spans="1:47" x14ac:dyDescent="0.3">
      <c r="A66" s="40"/>
      <c r="B66" s="50"/>
      <c r="C66" s="50"/>
      <c r="D66" s="50" t="s">
        <v>56</v>
      </c>
      <c r="E66" s="50"/>
      <c r="F66" s="83"/>
      <c r="G66" s="75"/>
      <c r="H66" s="75"/>
      <c r="I66" s="76">
        <f t="shared" si="6"/>
        <v>0</v>
      </c>
      <c r="J66" s="83"/>
      <c r="K66" s="75"/>
      <c r="L66" s="75"/>
      <c r="M66" s="76">
        <f t="shared" si="7"/>
        <v>0</v>
      </c>
      <c r="N66" s="83"/>
      <c r="O66" s="75"/>
      <c r="P66" s="75"/>
      <c r="Q66" s="76">
        <f t="shared" si="8"/>
        <v>0</v>
      </c>
      <c r="R66" s="78">
        <f t="shared" si="9"/>
        <v>0</v>
      </c>
      <c r="T66" s="43"/>
    </row>
    <row r="67" spans="1:47" x14ac:dyDescent="0.3">
      <c r="A67" s="40"/>
      <c r="B67" s="50"/>
      <c r="C67" s="50"/>
      <c r="D67" s="50" t="s">
        <v>57</v>
      </c>
      <c r="E67" s="50"/>
      <c r="F67" s="83"/>
      <c r="G67" s="75"/>
      <c r="H67" s="75"/>
      <c r="I67" s="76">
        <f t="shared" si="6"/>
        <v>0</v>
      </c>
      <c r="J67" s="83"/>
      <c r="K67" s="75"/>
      <c r="L67" s="75"/>
      <c r="M67" s="76">
        <f t="shared" si="7"/>
        <v>0</v>
      </c>
      <c r="N67" s="83"/>
      <c r="O67" s="75"/>
      <c r="P67" s="75"/>
      <c r="Q67" s="76">
        <f t="shared" si="8"/>
        <v>0</v>
      </c>
      <c r="R67" s="78">
        <f t="shared" si="9"/>
        <v>0</v>
      </c>
      <c r="T67" s="43"/>
    </row>
    <row r="68" spans="1:47" x14ac:dyDescent="0.3">
      <c r="A68" s="40"/>
      <c r="B68" s="50"/>
      <c r="C68" s="50"/>
      <c r="D68" s="50" t="s">
        <v>39</v>
      </c>
      <c r="E68" s="50"/>
      <c r="F68" s="83"/>
      <c r="G68" s="75"/>
      <c r="H68" s="75"/>
      <c r="I68" s="76">
        <f t="shared" si="6"/>
        <v>0</v>
      </c>
      <c r="J68" s="83"/>
      <c r="K68" s="75"/>
      <c r="L68" s="75"/>
      <c r="M68" s="76">
        <f t="shared" si="7"/>
        <v>0</v>
      </c>
      <c r="N68" s="83"/>
      <c r="O68" s="75"/>
      <c r="P68" s="75"/>
      <c r="Q68" s="76">
        <f t="shared" si="8"/>
        <v>0</v>
      </c>
      <c r="R68" s="78">
        <f t="shared" si="9"/>
        <v>0</v>
      </c>
      <c r="T68" s="43"/>
    </row>
    <row r="69" spans="1:47" x14ac:dyDescent="0.3">
      <c r="A69" s="40"/>
      <c r="B69" s="50"/>
      <c r="C69" s="50"/>
      <c r="D69" s="50" t="s">
        <v>58</v>
      </c>
      <c r="E69" s="50"/>
      <c r="F69" s="83"/>
      <c r="G69" s="75"/>
      <c r="H69" s="75"/>
      <c r="I69" s="76">
        <f t="shared" si="6"/>
        <v>0</v>
      </c>
      <c r="J69" s="83"/>
      <c r="K69" s="75"/>
      <c r="L69" s="75"/>
      <c r="M69" s="76">
        <f t="shared" si="7"/>
        <v>0</v>
      </c>
      <c r="N69" s="83"/>
      <c r="O69" s="75"/>
      <c r="P69" s="75"/>
      <c r="Q69" s="76">
        <f t="shared" si="8"/>
        <v>0</v>
      </c>
      <c r="R69" s="78">
        <f t="shared" si="9"/>
        <v>0</v>
      </c>
      <c r="T69" s="43"/>
    </row>
    <row r="70" spans="1:47" x14ac:dyDescent="0.3">
      <c r="A70" s="40"/>
      <c r="B70" s="50"/>
      <c r="C70" s="50"/>
      <c r="D70" s="50" t="s">
        <v>59</v>
      </c>
      <c r="E70" s="50"/>
      <c r="F70" s="83"/>
      <c r="G70" s="75"/>
      <c r="H70" s="75"/>
      <c r="I70" s="76">
        <f t="shared" si="6"/>
        <v>0</v>
      </c>
      <c r="J70" s="83"/>
      <c r="K70" s="75"/>
      <c r="L70" s="75"/>
      <c r="M70" s="76">
        <f t="shared" si="7"/>
        <v>0</v>
      </c>
      <c r="N70" s="83"/>
      <c r="O70" s="75"/>
      <c r="P70" s="75"/>
      <c r="Q70" s="76">
        <f t="shared" si="8"/>
        <v>0</v>
      </c>
      <c r="R70" s="78">
        <f t="shared" si="9"/>
        <v>0</v>
      </c>
      <c r="T70" s="43"/>
    </row>
    <row r="71" spans="1:47" x14ac:dyDescent="0.3">
      <c r="A71" s="40"/>
      <c r="B71" s="50"/>
      <c r="C71" s="50"/>
      <c r="D71" s="50"/>
      <c r="E71" s="50"/>
      <c r="F71" s="83"/>
      <c r="G71" s="75"/>
      <c r="H71" s="75"/>
      <c r="I71" s="76"/>
      <c r="J71" s="83"/>
      <c r="K71" s="75"/>
      <c r="L71" s="75"/>
      <c r="M71" s="76"/>
      <c r="N71" s="83"/>
      <c r="O71" s="75"/>
      <c r="P71" s="75"/>
      <c r="Q71" s="76"/>
      <c r="R71" s="78"/>
      <c r="T71" s="43"/>
    </row>
    <row r="72" spans="1:47" s="48" customFormat="1" x14ac:dyDescent="0.3">
      <c r="A72" s="46"/>
      <c r="B72" s="47" t="s">
        <v>60</v>
      </c>
      <c r="F72" s="79"/>
      <c r="G72" s="80"/>
      <c r="H72" s="80"/>
      <c r="I72" s="81">
        <f>SUM(I63:I71)</f>
        <v>0</v>
      </c>
      <c r="J72" s="79"/>
      <c r="K72" s="80"/>
      <c r="L72" s="80"/>
      <c r="M72" s="81">
        <f>SUM(M63:M71)</f>
        <v>0</v>
      </c>
      <c r="N72" s="79"/>
      <c r="O72" s="80"/>
      <c r="P72" s="80"/>
      <c r="Q72" s="81">
        <f>SUM(Q63:Q71)</f>
        <v>0</v>
      </c>
      <c r="R72" s="81">
        <f>SUM(R63:R71)</f>
        <v>0</v>
      </c>
      <c r="S72" s="28"/>
      <c r="T72" s="43"/>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row>
    <row r="73" spans="1:47" x14ac:dyDescent="0.3">
      <c r="A73" s="40"/>
      <c r="F73" s="74"/>
      <c r="G73" s="75"/>
      <c r="H73" s="75"/>
      <c r="I73" s="76"/>
      <c r="J73" s="74"/>
      <c r="K73" s="75"/>
      <c r="L73" s="75"/>
      <c r="M73" s="76"/>
      <c r="N73" s="74"/>
      <c r="O73" s="75"/>
      <c r="P73" s="75"/>
      <c r="Q73" s="76"/>
      <c r="R73" s="78"/>
      <c r="T73" s="43"/>
    </row>
    <row r="74" spans="1:47" x14ac:dyDescent="0.3">
      <c r="A74" s="40"/>
      <c r="B74" s="50" t="s">
        <v>26</v>
      </c>
      <c r="C74" s="50" t="s">
        <v>52</v>
      </c>
      <c r="D74" s="50"/>
      <c r="E74" s="50"/>
      <c r="F74" s="83"/>
      <c r="G74" s="75"/>
      <c r="H74" s="75"/>
      <c r="I74" s="76"/>
      <c r="J74" s="83"/>
      <c r="K74" s="75"/>
      <c r="L74" s="75"/>
      <c r="M74" s="76"/>
      <c r="N74" s="83"/>
      <c r="O74" s="75"/>
      <c r="P74" s="75"/>
      <c r="Q74" s="76"/>
      <c r="R74" s="78"/>
      <c r="T74" s="43"/>
    </row>
    <row r="75" spans="1:47" x14ac:dyDescent="0.3">
      <c r="A75" s="40"/>
      <c r="B75" s="50"/>
      <c r="C75" s="50"/>
      <c r="D75" s="50" t="s">
        <v>53</v>
      </c>
      <c r="E75" s="50"/>
      <c r="F75" s="83"/>
      <c r="G75" s="75"/>
      <c r="H75" s="75"/>
      <c r="I75" s="76">
        <f>+H75*G75</f>
        <v>0</v>
      </c>
      <c r="J75" s="83"/>
      <c r="K75" s="75"/>
      <c r="L75" s="75"/>
      <c r="M75" s="76">
        <f>+L75*K75</f>
        <v>0</v>
      </c>
      <c r="N75" s="83"/>
      <c r="O75" s="75"/>
      <c r="P75" s="75"/>
      <c r="Q75" s="76">
        <f>+P75*O75</f>
        <v>0</v>
      </c>
      <c r="R75" s="78">
        <f t="shared" ref="R75:R82" si="10">I75+M75+Q75</f>
        <v>0</v>
      </c>
      <c r="T75" s="43"/>
    </row>
    <row r="76" spans="1:47" x14ac:dyDescent="0.3">
      <c r="A76" s="40"/>
      <c r="B76" s="50"/>
      <c r="C76" s="50"/>
      <c r="D76" s="50" t="s">
        <v>54</v>
      </c>
      <c r="E76" s="50"/>
      <c r="F76" s="83"/>
      <c r="G76" s="75"/>
      <c r="H76" s="75"/>
      <c r="I76" s="76">
        <f t="shared" ref="I76:I82" si="11">+H76*G76</f>
        <v>0</v>
      </c>
      <c r="J76" s="83"/>
      <c r="K76" s="75"/>
      <c r="L76" s="75"/>
      <c r="M76" s="76">
        <f t="shared" ref="M76:M82" si="12">+L76*K76</f>
        <v>0</v>
      </c>
      <c r="N76" s="83"/>
      <c r="O76" s="75"/>
      <c r="P76" s="75"/>
      <c r="Q76" s="76">
        <f t="shared" ref="Q76:Q82" si="13">+P76*O76</f>
        <v>0</v>
      </c>
      <c r="R76" s="78">
        <f>I76+M76+Q76</f>
        <v>0</v>
      </c>
      <c r="T76" s="43"/>
    </row>
    <row r="77" spans="1:47" x14ac:dyDescent="0.3">
      <c r="A77" s="40"/>
      <c r="B77" s="50"/>
      <c r="C77" s="50"/>
      <c r="D77" s="50" t="s">
        <v>55</v>
      </c>
      <c r="E77" s="50"/>
      <c r="F77" s="83"/>
      <c r="G77" s="75"/>
      <c r="H77" s="75"/>
      <c r="I77" s="76">
        <f t="shared" si="11"/>
        <v>0</v>
      </c>
      <c r="J77" s="83"/>
      <c r="K77" s="75"/>
      <c r="L77" s="75"/>
      <c r="M77" s="76">
        <f t="shared" si="12"/>
        <v>0</v>
      </c>
      <c r="N77" s="83"/>
      <c r="O77" s="75"/>
      <c r="P77" s="75"/>
      <c r="Q77" s="76">
        <f t="shared" si="13"/>
        <v>0</v>
      </c>
      <c r="R77" s="78">
        <f t="shared" si="10"/>
        <v>0</v>
      </c>
      <c r="T77" s="43"/>
    </row>
    <row r="78" spans="1:47" x14ac:dyDescent="0.3">
      <c r="A78" s="40"/>
      <c r="B78" s="50"/>
      <c r="C78" s="50"/>
      <c r="D78" s="50" t="s">
        <v>56</v>
      </c>
      <c r="E78" s="50"/>
      <c r="F78" s="83"/>
      <c r="G78" s="75"/>
      <c r="H78" s="75"/>
      <c r="I78" s="76">
        <f t="shared" si="11"/>
        <v>0</v>
      </c>
      <c r="J78" s="83"/>
      <c r="K78" s="75"/>
      <c r="L78" s="75"/>
      <c r="M78" s="76">
        <f t="shared" si="12"/>
        <v>0</v>
      </c>
      <c r="N78" s="83"/>
      <c r="O78" s="75"/>
      <c r="P78" s="75"/>
      <c r="Q78" s="76">
        <f t="shared" si="13"/>
        <v>0</v>
      </c>
      <c r="R78" s="78">
        <f t="shared" si="10"/>
        <v>0</v>
      </c>
      <c r="T78" s="43"/>
    </row>
    <row r="79" spans="1:47" x14ac:dyDescent="0.3">
      <c r="A79" s="40"/>
      <c r="B79" s="50"/>
      <c r="C79" s="50"/>
      <c r="D79" s="50" t="s">
        <v>57</v>
      </c>
      <c r="E79" s="50"/>
      <c r="F79" s="83"/>
      <c r="G79" s="75"/>
      <c r="H79" s="75"/>
      <c r="I79" s="76">
        <f t="shared" si="11"/>
        <v>0</v>
      </c>
      <c r="J79" s="83"/>
      <c r="K79" s="75"/>
      <c r="L79" s="75"/>
      <c r="M79" s="76">
        <f t="shared" si="12"/>
        <v>0</v>
      </c>
      <c r="N79" s="83"/>
      <c r="O79" s="75"/>
      <c r="P79" s="75"/>
      <c r="Q79" s="76">
        <f t="shared" si="13"/>
        <v>0</v>
      </c>
      <c r="R79" s="78">
        <f t="shared" si="10"/>
        <v>0</v>
      </c>
      <c r="T79" s="43"/>
    </row>
    <row r="80" spans="1:47" x14ac:dyDescent="0.3">
      <c r="A80" s="40"/>
      <c r="B80" s="50"/>
      <c r="C80" s="50"/>
      <c r="D80" s="50" t="s">
        <v>39</v>
      </c>
      <c r="E80" s="50"/>
      <c r="F80" s="83"/>
      <c r="G80" s="75"/>
      <c r="H80" s="75"/>
      <c r="I80" s="76">
        <f t="shared" si="11"/>
        <v>0</v>
      </c>
      <c r="J80" s="83"/>
      <c r="K80" s="75"/>
      <c r="L80" s="75"/>
      <c r="M80" s="76">
        <f t="shared" si="12"/>
        <v>0</v>
      </c>
      <c r="N80" s="83"/>
      <c r="O80" s="75"/>
      <c r="P80" s="75"/>
      <c r="Q80" s="76">
        <f t="shared" si="13"/>
        <v>0</v>
      </c>
      <c r="R80" s="78">
        <f t="shared" si="10"/>
        <v>0</v>
      </c>
      <c r="T80" s="43"/>
    </row>
    <row r="81" spans="1:20" x14ac:dyDescent="0.3">
      <c r="A81" s="40"/>
      <c r="B81" s="50"/>
      <c r="C81" s="50"/>
      <c r="D81" s="50" t="s">
        <v>58</v>
      </c>
      <c r="E81" s="50"/>
      <c r="F81" s="83"/>
      <c r="G81" s="75"/>
      <c r="H81" s="75"/>
      <c r="I81" s="76">
        <f t="shared" si="11"/>
        <v>0</v>
      </c>
      <c r="J81" s="83"/>
      <c r="K81" s="75"/>
      <c r="L81" s="75"/>
      <c r="M81" s="76">
        <f t="shared" si="12"/>
        <v>0</v>
      </c>
      <c r="N81" s="83"/>
      <c r="O81" s="75"/>
      <c r="P81" s="75"/>
      <c r="Q81" s="76">
        <f t="shared" si="13"/>
        <v>0</v>
      </c>
      <c r="R81" s="78">
        <f t="shared" si="10"/>
        <v>0</v>
      </c>
      <c r="T81" s="43"/>
    </row>
    <row r="82" spans="1:20" x14ac:dyDescent="0.3">
      <c r="A82" s="40"/>
      <c r="B82" s="50"/>
      <c r="C82" s="50"/>
      <c r="D82" s="50" t="s">
        <v>59</v>
      </c>
      <c r="E82" s="50"/>
      <c r="F82" s="83"/>
      <c r="G82" s="75"/>
      <c r="H82" s="75"/>
      <c r="I82" s="76">
        <f t="shared" si="11"/>
        <v>0</v>
      </c>
      <c r="J82" s="83"/>
      <c r="K82" s="75"/>
      <c r="L82" s="75"/>
      <c r="M82" s="76">
        <f t="shared" si="12"/>
        <v>0</v>
      </c>
      <c r="N82" s="83"/>
      <c r="O82" s="75"/>
      <c r="P82" s="75"/>
      <c r="Q82" s="76">
        <f t="shared" si="13"/>
        <v>0</v>
      </c>
      <c r="R82" s="78">
        <f t="shared" si="10"/>
        <v>0</v>
      </c>
      <c r="T82" s="43"/>
    </row>
    <row r="83" spans="1:20" x14ac:dyDescent="0.3">
      <c r="A83" s="40"/>
      <c r="B83" s="50"/>
      <c r="C83" s="50"/>
      <c r="D83" s="50"/>
      <c r="E83" s="50"/>
      <c r="F83" s="83"/>
      <c r="G83" s="75"/>
      <c r="H83" s="75"/>
      <c r="I83" s="76"/>
      <c r="J83" s="83"/>
      <c r="K83" s="75"/>
      <c r="L83" s="75"/>
      <c r="M83" s="76"/>
      <c r="N83" s="83"/>
      <c r="O83" s="75"/>
      <c r="P83" s="75"/>
      <c r="Q83" s="76"/>
      <c r="R83" s="78"/>
      <c r="T83" s="43"/>
    </row>
    <row r="84" spans="1:20" x14ac:dyDescent="0.3">
      <c r="A84" s="46"/>
      <c r="B84" s="47" t="s">
        <v>60</v>
      </c>
      <c r="C84" s="48"/>
      <c r="D84" s="48"/>
      <c r="E84" s="48"/>
      <c r="F84" s="79"/>
      <c r="G84" s="80"/>
      <c r="H84" s="80"/>
      <c r="I84" s="81">
        <f>SUM(I75:I83)</f>
        <v>0</v>
      </c>
      <c r="J84" s="79"/>
      <c r="K84" s="80"/>
      <c r="L84" s="80"/>
      <c r="M84" s="81">
        <f>SUM(M75:M83)</f>
        <v>0</v>
      </c>
      <c r="N84" s="79"/>
      <c r="O84" s="80"/>
      <c r="P84" s="80"/>
      <c r="Q84" s="81">
        <f>SUM(Q75:Q83)</f>
        <v>0</v>
      </c>
      <c r="R84" s="81">
        <f>SUM(R75:R83)</f>
        <v>0</v>
      </c>
      <c r="T84" s="43"/>
    </row>
    <row r="85" spans="1:20" x14ac:dyDescent="0.3">
      <c r="A85" s="40"/>
      <c r="F85" s="74"/>
      <c r="G85" s="75"/>
      <c r="H85" s="75"/>
      <c r="I85" s="76"/>
      <c r="J85" s="74"/>
      <c r="K85" s="75"/>
      <c r="L85" s="75"/>
      <c r="M85" s="76"/>
      <c r="N85" s="74"/>
      <c r="O85" s="75"/>
      <c r="P85" s="75"/>
      <c r="Q85" s="76"/>
      <c r="R85" s="78"/>
      <c r="T85" s="43"/>
    </row>
    <row r="86" spans="1:20" x14ac:dyDescent="0.3">
      <c r="A86" s="40"/>
      <c r="B86" s="50" t="s">
        <v>61</v>
      </c>
      <c r="C86" s="50" t="s">
        <v>52</v>
      </c>
      <c r="D86" s="50"/>
      <c r="E86" s="50"/>
      <c r="F86" s="83"/>
      <c r="G86" s="75"/>
      <c r="H86" s="75"/>
      <c r="I86" s="76">
        <f>+H86*G86</f>
        <v>0</v>
      </c>
      <c r="J86" s="83"/>
      <c r="K86" s="75"/>
      <c r="L86" s="75"/>
      <c r="M86" s="76">
        <f>+L86*K86</f>
        <v>0</v>
      </c>
      <c r="N86" s="83"/>
      <c r="O86" s="75"/>
      <c r="P86" s="75"/>
      <c r="Q86" s="76">
        <f>+P86*O86</f>
        <v>0</v>
      </c>
      <c r="R86" s="78">
        <f>I86</f>
        <v>0</v>
      </c>
      <c r="T86" s="43"/>
    </row>
    <row r="87" spans="1:20" x14ac:dyDescent="0.3">
      <c r="A87" s="40"/>
      <c r="B87" s="50"/>
      <c r="C87" s="50"/>
      <c r="D87" s="50" t="s">
        <v>53</v>
      </c>
      <c r="E87" s="50"/>
      <c r="F87" s="83"/>
      <c r="G87" s="75"/>
      <c r="H87" s="75"/>
      <c r="I87" s="76">
        <f>+H87*G87</f>
        <v>0</v>
      </c>
      <c r="J87" s="83"/>
      <c r="K87" s="75"/>
      <c r="L87" s="75"/>
      <c r="M87" s="76">
        <f>+L87*K87</f>
        <v>0</v>
      </c>
      <c r="N87" s="83"/>
      <c r="O87" s="75"/>
      <c r="P87" s="75"/>
      <c r="Q87" s="76">
        <f>+P87*O87</f>
        <v>0</v>
      </c>
      <c r="R87" s="78">
        <f t="shared" ref="R87:R93" si="14">I87+M87+Q87</f>
        <v>0</v>
      </c>
      <c r="T87" s="43"/>
    </row>
    <row r="88" spans="1:20" x14ac:dyDescent="0.3">
      <c r="A88" s="40"/>
      <c r="B88" s="50"/>
      <c r="C88" s="50"/>
      <c r="D88" s="50" t="s">
        <v>54</v>
      </c>
      <c r="E88" s="50"/>
      <c r="F88" s="83"/>
      <c r="G88" s="75"/>
      <c r="H88" s="75"/>
      <c r="I88" s="76">
        <f t="shared" ref="I88:I94" si="15">+H88*G88</f>
        <v>0</v>
      </c>
      <c r="J88" s="83"/>
      <c r="K88" s="75"/>
      <c r="L88" s="75"/>
      <c r="M88" s="76">
        <f t="shared" ref="M88:M94" si="16">+L88*K88</f>
        <v>0</v>
      </c>
      <c r="N88" s="83"/>
      <c r="O88" s="75"/>
      <c r="P88" s="75"/>
      <c r="Q88" s="76">
        <f t="shared" ref="Q88:Q94" si="17">+P88*O88</f>
        <v>0</v>
      </c>
      <c r="R88" s="78">
        <f t="shared" si="14"/>
        <v>0</v>
      </c>
      <c r="T88" s="43"/>
    </row>
    <row r="89" spans="1:20" x14ac:dyDescent="0.3">
      <c r="A89" s="40"/>
      <c r="B89" s="50"/>
      <c r="C89" s="50"/>
      <c r="D89" s="50" t="s">
        <v>55</v>
      </c>
      <c r="E89" s="50"/>
      <c r="F89" s="83"/>
      <c r="G89" s="75"/>
      <c r="H89" s="75"/>
      <c r="I89" s="76">
        <f t="shared" si="15"/>
        <v>0</v>
      </c>
      <c r="J89" s="83"/>
      <c r="K89" s="75"/>
      <c r="L89" s="75"/>
      <c r="M89" s="76">
        <f t="shared" si="16"/>
        <v>0</v>
      </c>
      <c r="N89" s="83"/>
      <c r="O89" s="75"/>
      <c r="P89" s="75"/>
      <c r="Q89" s="76">
        <f t="shared" si="17"/>
        <v>0</v>
      </c>
      <c r="R89" s="78">
        <f t="shared" si="14"/>
        <v>0</v>
      </c>
      <c r="T89" s="43"/>
    </row>
    <row r="90" spans="1:20" x14ac:dyDescent="0.3">
      <c r="A90" s="40"/>
      <c r="B90" s="50"/>
      <c r="C90" s="50"/>
      <c r="D90" s="50" t="s">
        <v>56</v>
      </c>
      <c r="E90" s="50"/>
      <c r="F90" s="83"/>
      <c r="G90" s="75"/>
      <c r="H90" s="75"/>
      <c r="I90" s="76">
        <f t="shared" si="15"/>
        <v>0</v>
      </c>
      <c r="J90" s="83"/>
      <c r="K90" s="75"/>
      <c r="L90" s="75"/>
      <c r="M90" s="76">
        <f t="shared" si="16"/>
        <v>0</v>
      </c>
      <c r="N90" s="83"/>
      <c r="O90" s="75"/>
      <c r="P90" s="75"/>
      <c r="Q90" s="76">
        <f t="shared" si="17"/>
        <v>0</v>
      </c>
      <c r="R90" s="78">
        <f t="shared" si="14"/>
        <v>0</v>
      </c>
      <c r="T90" s="43"/>
    </row>
    <row r="91" spans="1:20" x14ac:dyDescent="0.3">
      <c r="A91" s="40"/>
      <c r="B91" s="50"/>
      <c r="C91" s="50"/>
      <c r="D91" s="50" t="s">
        <v>57</v>
      </c>
      <c r="E91" s="50"/>
      <c r="F91" s="83"/>
      <c r="G91" s="75"/>
      <c r="H91" s="75"/>
      <c r="I91" s="76">
        <f t="shared" si="15"/>
        <v>0</v>
      </c>
      <c r="J91" s="83"/>
      <c r="K91" s="75"/>
      <c r="L91" s="75"/>
      <c r="M91" s="76">
        <f t="shared" si="16"/>
        <v>0</v>
      </c>
      <c r="N91" s="83"/>
      <c r="O91" s="75"/>
      <c r="P91" s="75"/>
      <c r="Q91" s="76">
        <f t="shared" si="17"/>
        <v>0</v>
      </c>
      <c r="R91" s="78">
        <f t="shared" si="14"/>
        <v>0</v>
      </c>
      <c r="T91" s="43"/>
    </row>
    <row r="92" spans="1:20" x14ac:dyDescent="0.3">
      <c r="A92" s="40"/>
      <c r="B92" s="50"/>
      <c r="C92" s="50"/>
      <c r="D92" s="50" t="s">
        <v>39</v>
      </c>
      <c r="E92" s="50"/>
      <c r="F92" s="83"/>
      <c r="G92" s="75"/>
      <c r="H92" s="75"/>
      <c r="I92" s="76">
        <f t="shared" si="15"/>
        <v>0</v>
      </c>
      <c r="J92" s="83"/>
      <c r="K92" s="75"/>
      <c r="L92" s="75"/>
      <c r="M92" s="76">
        <f t="shared" si="16"/>
        <v>0</v>
      </c>
      <c r="N92" s="83"/>
      <c r="O92" s="75"/>
      <c r="P92" s="75"/>
      <c r="Q92" s="76">
        <f t="shared" si="17"/>
        <v>0</v>
      </c>
      <c r="R92" s="78">
        <f t="shared" si="14"/>
        <v>0</v>
      </c>
      <c r="T92" s="43"/>
    </row>
    <row r="93" spans="1:20" x14ac:dyDescent="0.3">
      <c r="A93" s="40"/>
      <c r="B93" s="50"/>
      <c r="C93" s="50"/>
      <c r="D93" s="50" t="s">
        <v>58</v>
      </c>
      <c r="E93" s="50"/>
      <c r="F93" s="83"/>
      <c r="G93" s="75"/>
      <c r="H93" s="75"/>
      <c r="I93" s="76">
        <f t="shared" si="15"/>
        <v>0</v>
      </c>
      <c r="J93" s="83"/>
      <c r="K93" s="75"/>
      <c r="L93" s="75"/>
      <c r="M93" s="76">
        <f t="shared" si="16"/>
        <v>0</v>
      </c>
      <c r="N93" s="83"/>
      <c r="O93" s="75"/>
      <c r="P93" s="75"/>
      <c r="Q93" s="76">
        <f t="shared" si="17"/>
        <v>0</v>
      </c>
      <c r="R93" s="78">
        <f t="shared" si="14"/>
        <v>0</v>
      </c>
      <c r="T93" s="43"/>
    </row>
    <row r="94" spans="1:20" x14ac:dyDescent="0.3">
      <c r="A94" s="40"/>
      <c r="B94" s="50"/>
      <c r="C94" s="50"/>
      <c r="D94" s="50" t="s">
        <v>59</v>
      </c>
      <c r="E94" s="50"/>
      <c r="F94" s="83"/>
      <c r="G94" s="75"/>
      <c r="H94" s="75"/>
      <c r="I94" s="76">
        <f t="shared" si="15"/>
        <v>0</v>
      </c>
      <c r="J94" s="83"/>
      <c r="K94" s="75"/>
      <c r="L94" s="75"/>
      <c r="M94" s="76">
        <f t="shared" si="16"/>
        <v>0</v>
      </c>
      <c r="N94" s="83"/>
      <c r="O94" s="75"/>
      <c r="P94" s="75"/>
      <c r="Q94" s="76">
        <f t="shared" si="17"/>
        <v>0</v>
      </c>
      <c r="R94" s="78">
        <f>I94+M94+Q94</f>
        <v>0</v>
      </c>
      <c r="T94" s="43"/>
    </row>
    <row r="95" spans="1:20" x14ac:dyDescent="0.3">
      <c r="A95" s="40"/>
      <c r="B95" s="50"/>
      <c r="C95" s="50"/>
      <c r="D95" s="50"/>
      <c r="E95" s="50"/>
      <c r="F95" s="83"/>
      <c r="G95" s="75"/>
      <c r="H95" s="75"/>
      <c r="I95" s="76"/>
      <c r="J95" s="83"/>
      <c r="K95" s="75"/>
      <c r="L95" s="75"/>
      <c r="M95" s="76"/>
      <c r="N95" s="83"/>
      <c r="O95" s="75"/>
      <c r="P95" s="75"/>
      <c r="Q95" s="76"/>
      <c r="R95" s="78"/>
      <c r="T95" s="43"/>
    </row>
    <row r="96" spans="1:20" x14ac:dyDescent="0.3">
      <c r="A96" s="46"/>
      <c r="B96" s="47" t="s">
        <v>60</v>
      </c>
      <c r="C96" s="48"/>
      <c r="D96" s="48"/>
      <c r="E96" s="48"/>
      <c r="F96" s="79"/>
      <c r="G96" s="80"/>
      <c r="H96" s="80"/>
      <c r="I96" s="81">
        <f>SUM(I86:I95)</f>
        <v>0</v>
      </c>
      <c r="J96" s="79"/>
      <c r="K96" s="80"/>
      <c r="L96" s="80"/>
      <c r="M96" s="81">
        <f>SUM(M86:M95)</f>
        <v>0</v>
      </c>
      <c r="N96" s="79"/>
      <c r="O96" s="80"/>
      <c r="P96" s="80"/>
      <c r="Q96" s="81">
        <f>SUM(Q86:Q95)</f>
        <v>0</v>
      </c>
      <c r="R96" s="81">
        <f>SUM(R86:R95)</f>
        <v>0</v>
      </c>
      <c r="T96" s="43"/>
    </row>
    <row r="97" spans="1:47" x14ac:dyDescent="0.3">
      <c r="A97" s="40"/>
      <c r="F97" s="74"/>
      <c r="G97" s="75"/>
      <c r="H97" s="75"/>
      <c r="I97" s="76"/>
      <c r="J97" s="74"/>
      <c r="K97" s="75"/>
      <c r="L97" s="75"/>
      <c r="M97" s="76"/>
      <c r="N97" s="74"/>
      <c r="O97" s="75"/>
      <c r="P97" s="75"/>
      <c r="Q97" s="76"/>
      <c r="R97" s="78"/>
      <c r="T97" s="43"/>
    </row>
    <row r="98" spans="1:47" s="48" customFormat="1" x14ac:dyDescent="0.3">
      <c r="A98" s="49" t="s">
        <v>62</v>
      </c>
      <c r="B98" s="51"/>
      <c r="F98" s="79"/>
      <c r="G98" s="80"/>
      <c r="H98" s="80"/>
      <c r="I98" s="81">
        <f>+I96+I84+I72</f>
        <v>0</v>
      </c>
      <c r="J98" s="79"/>
      <c r="K98" s="80"/>
      <c r="L98" s="80"/>
      <c r="M98" s="81">
        <f>+M96+M84+M72</f>
        <v>0</v>
      </c>
      <c r="N98" s="79"/>
      <c r="O98" s="80"/>
      <c r="P98" s="80"/>
      <c r="Q98" s="81">
        <f>+Q96+Q84+Q72</f>
        <v>0</v>
      </c>
      <c r="R98" s="81">
        <f>+R96+R84+R72</f>
        <v>0</v>
      </c>
      <c r="S98" s="28"/>
      <c r="T98" s="43"/>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row>
    <row r="99" spans="1:47" x14ac:dyDescent="0.3">
      <c r="A99" s="40"/>
      <c r="B99" s="50"/>
      <c r="C99" s="50"/>
      <c r="D99" s="50"/>
      <c r="E99" s="50"/>
      <c r="F99" s="83"/>
      <c r="G99" s="75"/>
      <c r="H99" s="75"/>
      <c r="I99" s="76"/>
      <c r="J99" s="83"/>
      <c r="K99" s="75"/>
      <c r="L99" s="75"/>
      <c r="M99" s="76"/>
      <c r="N99" s="83"/>
      <c r="O99" s="75"/>
      <c r="P99" s="75"/>
      <c r="Q99" s="76"/>
      <c r="R99" s="78"/>
      <c r="T99" s="43"/>
    </row>
    <row r="100" spans="1:47" x14ac:dyDescent="0.3">
      <c r="A100" s="40" t="s">
        <v>63</v>
      </c>
      <c r="B100" s="28" t="s">
        <v>64</v>
      </c>
      <c r="F100" s="74"/>
      <c r="G100" s="75"/>
      <c r="H100" s="75"/>
      <c r="I100" s="76"/>
      <c r="J100" s="74"/>
      <c r="K100" s="75"/>
      <c r="L100" s="75"/>
      <c r="M100" s="76"/>
      <c r="N100" s="74"/>
      <c r="O100" s="75"/>
      <c r="P100" s="75"/>
      <c r="Q100" s="76"/>
      <c r="R100" s="78"/>
      <c r="T100" s="43"/>
    </row>
    <row r="101" spans="1:47" x14ac:dyDescent="0.3">
      <c r="A101" s="40"/>
      <c r="F101" s="74"/>
      <c r="G101" s="75"/>
      <c r="H101" s="75"/>
      <c r="I101" s="76"/>
      <c r="J101" s="74"/>
      <c r="K101" s="75"/>
      <c r="L101" s="75"/>
      <c r="M101" s="76"/>
      <c r="N101" s="74"/>
      <c r="O101" s="75"/>
      <c r="P101" s="75"/>
      <c r="Q101" s="76"/>
      <c r="R101" s="78"/>
      <c r="T101" s="43"/>
    </row>
    <row r="102" spans="1:47" x14ac:dyDescent="0.3">
      <c r="A102" s="40"/>
      <c r="B102" s="50" t="s">
        <v>19</v>
      </c>
      <c r="C102" s="50" t="s">
        <v>65</v>
      </c>
      <c r="D102" s="50"/>
      <c r="E102" s="50"/>
      <c r="F102" s="83"/>
      <c r="G102" s="75"/>
      <c r="H102" s="75"/>
      <c r="I102" s="76">
        <f>H102*G102</f>
        <v>0</v>
      </c>
      <c r="J102" s="83"/>
      <c r="K102" s="75"/>
      <c r="L102" s="75"/>
      <c r="M102" s="76">
        <f>L102*K102</f>
        <v>0</v>
      </c>
      <c r="N102" s="83"/>
      <c r="O102" s="75"/>
      <c r="P102" s="75"/>
      <c r="Q102" s="76">
        <f>P102*O102</f>
        <v>0</v>
      </c>
      <c r="R102" s="78">
        <f>I102+M102+Q102</f>
        <v>0</v>
      </c>
      <c r="T102" s="43"/>
    </row>
    <row r="103" spans="1:47" x14ac:dyDescent="0.3">
      <c r="A103" s="40"/>
      <c r="B103" s="50" t="s">
        <v>26</v>
      </c>
      <c r="C103" s="50" t="s">
        <v>55</v>
      </c>
      <c r="D103" s="50"/>
      <c r="E103" s="50"/>
      <c r="F103" s="83"/>
      <c r="G103" s="75"/>
      <c r="H103" s="75"/>
      <c r="I103" s="76">
        <f t="shared" ref="I103:I108" si="18">H103*G103</f>
        <v>0</v>
      </c>
      <c r="J103" s="83"/>
      <c r="K103" s="75"/>
      <c r="L103" s="75"/>
      <c r="M103" s="76">
        <f t="shared" ref="M103:M108" si="19">L103*K103</f>
        <v>0</v>
      </c>
      <c r="N103" s="83"/>
      <c r="O103" s="75"/>
      <c r="P103" s="75"/>
      <c r="Q103" s="76">
        <f t="shared" ref="Q103:Q108" si="20">P103*O103</f>
        <v>0</v>
      </c>
      <c r="R103" s="78">
        <f t="shared" ref="R103:R109" si="21">I103+M103+Q103</f>
        <v>0</v>
      </c>
      <c r="T103" s="43"/>
    </row>
    <row r="104" spans="1:47" x14ac:dyDescent="0.3">
      <c r="A104" s="40"/>
      <c r="B104" s="50" t="s">
        <v>34</v>
      </c>
      <c r="C104" s="50" t="s">
        <v>96</v>
      </c>
      <c r="D104" s="50"/>
      <c r="E104" s="50"/>
      <c r="F104" s="83"/>
      <c r="G104" s="75"/>
      <c r="H104" s="75"/>
      <c r="I104" s="76">
        <f t="shared" si="18"/>
        <v>0</v>
      </c>
      <c r="J104" s="83"/>
      <c r="K104" s="75"/>
      <c r="L104" s="75"/>
      <c r="M104" s="76">
        <f t="shared" si="19"/>
        <v>0</v>
      </c>
      <c r="N104" s="83"/>
      <c r="O104" s="75"/>
      <c r="P104" s="75"/>
      <c r="Q104" s="76">
        <f t="shared" si="20"/>
        <v>0</v>
      </c>
      <c r="R104" s="78">
        <f t="shared" si="21"/>
        <v>0</v>
      </c>
      <c r="T104" s="43"/>
    </row>
    <row r="105" spans="1:47" x14ac:dyDescent="0.3">
      <c r="A105" s="40"/>
      <c r="B105" s="50" t="s">
        <v>41</v>
      </c>
      <c r="C105" s="50"/>
      <c r="D105" s="50"/>
      <c r="E105" s="50"/>
      <c r="F105" s="83"/>
      <c r="G105" s="75"/>
      <c r="H105" s="75"/>
      <c r="I105" s="76">
        <f t="shared" si="18"/>
        <v>0</v>
      </c>
      <c r="J105" s="83"/>
      <c r="K105" s="75"/>
      <c r="L105" s="75"/>
      <c r="M105" s="76">
        <f t="shared" si="19"/>
        <v>0</v>
      </c>
      <c r="N105" s="83"/>
      <c r="O105" s="75"/>
      <c r="P105" s="75"/>
      <c r="Q105" s="76">
        <f t="shared" si="20"/>
        <v>0</v>
      </c>
      <c r="R105" s="78">
        <f t="shared" si="21"/>
        <v>0</v>
      </c>
      <c r="T105" s="43"/>
    </row>
    <row r="106" spans="1:47" x14ac:dyDescent="0.3">
      <c r="A106" s="40"/>
      <c r="B106" s="50" t="s">
        <v>43</v>
      </c>
      <c r="C106" s="50"/>
      <c r="D106" s="50"/>
      <c r="E106" s="50"/>
      <c r="F106" s="83"/>
      <c r="G106" s="75"/>
      <c r="H106" s="75"/>
      <c r="I106" s="76">
        <f t="shared" si="18"/>
        <v>0</v>
      </c>
      <c r="J106" s="83"/>
      <c r="K106" s="75"/>
      <c r="L106" s="75"/>
      <c r="M106" s="76">
        <f t="shared" si="19"/>
        <v>0</v>
      </c>
      <c r="N106" s="83"/>
      <c r="O106" s="75"/>
      <c r="P106" s="75"/>
      <c r="Q106" s="76">
        <f t="shared" si="20"/>
        <v>0</v>
      </c>
      <c r="R106" s="78">
        <f t="shared" si="21"/>
        <v>0</v>
      </c>
      <c r="T106" s="43"/>
    </row>
    <row r="107" spans="1:47" x14ac:dyDescent="0.3">
      <c r="A107" s="40"/>
      <c r="B107" s="50" t="s">
        <v>45</v>
      </c>
      <c r="C107" s="50"/>
      <c r="D107" s="50"/>
      <c r="E107" s="50"/>
      <c r="F107" s="83"/>
      <c r="G107" s="75"/>
      <c r="H107" s="75"/>
      <c r="I107" s="76">
        <f t="shared" si="18"/>
        <v>0</v>
      </c>
      <c r="J107" s="83"/>
      <c r="K107" s="75"/>
      <c r="L107" s="75"/>
      <c r="M107" s="76">
        <f t="shared" si="19"/>
        <v>0</v>
      </c>
      <c r="N107" s="83"/>
      <c r="O107" s="75"/>
      <c r="P107" s="75"/>
      <c r="Q107" s="76">
        <f t="shared" si="20"/>
        <v>0</v>
      </c>
      <c r="R107" s="78">
        <f t="shared" si="21"/>
        <v>0</v>
      </c>
      <c r="T107" s="43"/>
    </row>
    <row r="108" spans="1:47" x14ac:dyDescent="0.3">
      <c r="A108" s="40"/>
      <c r="B108" s="50" t="s">
        <v>47</v>
      </c>
      <c r="C108" s="50"/>
      <c r="D108" s="50"/>
      <c r="E108" s="50"/>
      <c r="F108" s="83"/>
      <c r="G108" s="75"/>
      <c r="H108" s="75"/>
      <c r="I108" s="76">
        <f t="shared" si="18"/>
        <v>0</v>
      </c>
      <c r="J108" s="83"/>
      <c r="K108" s="75"/>
      <c r="L108" s="75"/>
      <c r="M108" s="76">
        <f t="shared" si="19"/>
        <v>0</v>
      </c>
      <c r="N108" s="83"/>
      <c r="O108" s="75"/>
      <c r="P108" s="75"/>
      <c r="Q108" s="76">
        <f t="shared" si="20"/>
        <v>0</v>
      </c>
      <c r="R108" s="78">
        <f t="shared" si="21"/>
        <v>0</v>
      </c>
      <c r="T108" s="43"/>
    </row>
    <row r="109" spans="1:47" x14ac:dyDescent="0.3">
      <c r="A109" s="40"/>
      <c r="B109" s="50" t="s">
        <v>48</v>
      </c>
      <c r="C109" s="50"/>
      <c r="D109" s="50"/>
      <c r="E109" s="50"/>
      <c r="F109" s="83"/>
      <c r="G109" s="75"/>
      <c r="H109" s="75"/>
      <c r="I109" s="76">
        <f>H109*G109</f>
        <v>0</v>
      </c>
      <c r="J109" s="83"/>
      <c r="K109" s="75"/>
      <c r="L109" s="75"/>
      <c r="M109" s="76">
        <f>L109*K109</f>
        <v>0</v>
      </c>
      <c r="N109" s="83"/>
      <c r="O109" s="75"/>
      <c r="P109" s="75"/>
      <c r="Q109" s="76">
        <f>P109*O109</f>
        <v>0</v>
      </c>
      <c r="R109" s="78">
        <f t="shared" si="21"/>
        <v>0</v>
      </c>
      <c r="T109" s="43"/>
    </row>
    <row r="110" spans="1:47" x14ac:dyDescent="0.3">
      <c r="A110" s="40"/>
      <c r="B110" s="50"/>
      <c r="C110" s="50"/>
      <c r="D110" s="50"/>
      <c r="E110" s="50"/>
      <c r="F110" s="83"/>
      <c r="G110" s="75"/>
      <c r="H110" s="75"/>
      <c r="I110" s="76"/>
      <c r="J110" s="83"/>
      <c r="K110" s="75"/>
      <c r="L110" s="75"/>
      <c r="M110" s="76"/>
      <c r="N110" s="83"/>
      <c r="O110" s="75"/>
      <c r="P110" s="75"/>
      <c r="Q110" s="76"/>
      <c r="R110" s="78"/>
      <c r="T110" s="43"/>
    </row>
    <row r="111" spans="1:47" s="48" customFormat="1" x14ac:dyDescent="0.3">
      <c r="A111" s="49" t="s">
        <v>66</v>
      </c>
      <c r="F111" s="79"/>
      <c r="G111" s="80"/>
      <c r="H111" s="80"/>
      <c r="I111" s="81">
        <f>SUM(I102:I110)</f>
        <v>0</v>
      </c>
      <c r="J111" s="79"/>
      <c r="K111" s="80"/>
      <c r="L111" s="80"/>
      <c r="M111" s="81">
        <f>SUM(M102:M110)</f>
        <v>0</v>
      </c>
      <c r="N111" s="79"/>
      <c r="O111" s="80"/>
      <c r="P111" s="80"/>
      <c r="Q111" s="81">
        <f>SUM(Q102:Q110)</f>
        <v>0</v>
      </c>
      <c r="R111" s="81">
        <f>SUM(R102:R110)</f>
        <v>0</v>
      </c>
      <c r="S111" s="28"/>
      <c r="T111" s="43"/>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row>
    <row r="112" spans="1:47" x14ac:dyDescent="0.3">
      <c r="A112" s="52"/>
      <c r="F112" s="74"/>
      <c r="G112" s="75"/>
      <c r="H112" s="75"/>
      <c r="I112" s="76"/>
      <c r="J112" s="74"/>
      <c r="K112" s="75"/>
      <c r="L112" s="75"/>
      <c r="M112" s="76"/>
      <c r="N112" s="74"/>
      <c r="O112" s="75"/>
      <c r="P112" s="75"/>
      <c r="Q112" s="76"/>
      <c r="R112" s="78"/>
      <c r="T112" s="43"/>
    </row>
    <row r="113" spans="1:47" x14ac:dyDescent="0.3">
      <c r="A113" s="40" t="s">
        <v>67</v>
      </c>
      <c r="B113" s="28" t="s">
        <v>68</v>
      </c>
      <c r="F113" s="74"/>
      <c r="G113" s="75"/>
      <c r="H113" s="75"/>
      <c r="I113" s="76"/>
      <c r="J113" s="74"/>
      <c r="K113" s="75"/>
      <c r="L113" s="75"/>
      <c r="M113" s="76"/>
      <c r="N113" s="74"/>
      <c r="O113" s="75"/>
      <c r="P113" s="75"/>
      <c r="Q113" s="76"/>
      <c r="R113" s="78"/>
      <c r="T113" s="43"/>
    </row>
    <row r="114" spans="1:47" x14ac:dyDescent="0.3">
      <c r="A114" s="40"/>
      <c r="F114" s="74"/>
      <c r="G114" s="75"/>
      <c r="H114" s="75"/>
      <c r="I114" s="76"/>
      <c r="J114" s="74"/>
      <c r="K114" s="75"/>
      <c r="L114" s="75"/>
      <c r="M114" s="76"/>
      <c r="N114" s="74"/>
      <c r="O114" s="75"/>
      <c r="P114" s="75"/>
      <c r="Q114" s="76"/>
      <c r="R114" s="78"/>
      <c r="T114" s="43"/>
    </row>
    <row r="115" spans="1:47" x14ac:dyDescent="0.3">
      <c r="A115" s="40"/>
      <c r="B115" s="50" t="s">
        <v>19</v>
      </c>
      <c r="C115" s="50" t="s">
        <v>69</v>
      </c>
      <c r="D115" s="50"/>
      <c r="E115" s="50"/>
      <c r="F115" s="83"/>
      <c r="G115" s="75"/>
      <c r="H115" s="75"/>
      <c r="I115" s="76">
        <f>H115*G115</f>
        <v>0</v>
      </c>
      <c r="J115" s="83"/>
      <c r="K115" s="75"/>
      <c r="L115" s="75"/>
      <c r="M115" s="76">
        <f>L115*K115</f>
        <v>0</v>
      </c>
      <c r="N115" s="83"/>
      <c r="O115" s="75"/>
      <c r="P115" s="75"/>
      <c r="Q115" s="76">
        <f>P115*O115</f>
        <v>0</v>
      </c>
      <c r="R115" s="78">
        <f t="shared" ref="R115:R122" si="22">I115+M115+Q115</f>
        <v>0</v>
      </c>
      <c r="T115" s="43"/>
    </row>
    <row r="116" spans="1:47" x14ac:dyDescent="0.3">
      <c r="A116" s="40"/>
      <c r="B116" s="50" t="s">
        <v>26</v>
      </c>
      <c r="C116" s="50" t="s">
        <v>69</v>
      </c>
      <c r="D116" s="50"/>
      <c r="E116" s="50"/>
      <c r="F116" s="83"/>
      <c r="G116" s="75"/>
      <c r="H116" s="75"/>
      <c r="I116" s="76">
        <f t="shared" ref="I116:I122" si="23">H116*G116</f>
        <v>0</v>
      </c>
      <c r="J116" s="83"/>
      <c r="K116" s="75"/>
      <c r="L116" s="75"/>
      <c r="M116" s="76">
        <f t="shared" ref="M116:M122" si="24">L116*K116</f>
        <v>0</v>
      </c>
      <c r="N116" s="83"/>
      <c r="O116" s="75"/>
      <c r="P116" s="75"/>
      <c r="Q116" s="76">
        <f t="shared" ref="Q116:Q122" si="25">P116*O116</f>
        <v>0</v>
      </c>
      <c r="R116" s="78">
        <f t="shared" si="22"/>
        <v>0</v>
      </c>
      <c r="T116" s="43"/>
    </row>
    <row r="117" spans="1:47" x14ac:dyDescent="0.3">
      <c r="A117" s="40"/>
      <c r="B117" s="50" t="s">
        <v>34</v>
      </c>
      <c r="C117" s="50"/>
      <c r="D117" s="50"/>
      <c r="E117" s="50"/>
      <c r="F117" s="83"/>
      <c r="G117" s="75"/>
      <c r="H117" s="75"/>
      <c r="I117" s="76">
        <f t="shared" si="23"/>
        <v>0</v>
      </c>
      <c r="J117" s="83"/>
      <c r="K117" s="75"/>
      <c r="L117" s="75"/>
      <c r="M117" s="76">
        <f t="shared" si="24"/>
        <v>0</v>
      </c>
      <c r="N117" s="83"/>
      <c r="O117" s="75"/>
      <c r="P117" s="75"/>
      <c r="Q117" s="76">
        <f t="shared" si="25"/>
        <v>0</v>
      </c>
      <c r="R117" s="78">
        <f t="shared" si="22"/>
        <v>0</v>
      </c>
      <c r="T117" s="43"/>
    </row>
    <row r="118" spans="1:47" x14ac:dyDescent="0.3">
      <c r="A118" s="40"/>
      <c r="B118" s="50" t="s">
        <v>41</v>
      </c>
      <c r="C118" s="50"/>
      <c r="D118" s="50"/>
      <c r="E118" s="50"/>
      <c r="F118" s="83"/>
      <c r="G118" s="75"/>
      <c r="H118" s="75"/>
      <c r="I118" s="76">
        <f t="shared" si="23"/>
        <v>0</v>
      </c>
      <c r="J118" s="83"/>
      <c r="K118" s="75"/>
      <c r="L118" s="75"/>
      <c r="M118" s="76">
        <f t="shared" si="24"/>
        <v>0</v>
      </c>
      <c r="N118" s="83"/>
      <c r="O118" s="75"/>
      <c r="P118" s="75"/>
      <c r="Q118" s="76">
        <f t="shared" si="25"/>
        <v>0</v>
      </c>
      <c r="R118" s="78">
        <f t="shared" si="22"/>
        <v>0</v>
      </c>
      <c r="T118" s="43"/>
    </row>
    <row r="119" spans="1:47" x14ac:dyDescent="0.3">
      <c r="A119" s="40"/>
      <c r="B119" s="50" t="s">
        <v>43</v>
      </c>
      <c r="C119" s="50"/>
      <c r="D119" s="50"/>
      <c r="E119" s="50"/>
      <c r="F119" s="83"/>
      <c r="G119" s="75"/>
      <c r="H119" s="75"/>
      <c r="I119" s="76">
        <f t="shared" si="23"/>
        <v>0</v>
      </c>
      <c r="J119" s="83"/>
      <c r="K119" s="75"/>
      <c r="L119" s="75"/>
      <c r="M119" s="76">
        <f t="shared" si="24"/>
        <v>0</v>
      </c>
      <c r="N119" s="83"/>
      <c r="O119" s="75"/>
      <c r="P119" s="75"/>
      <c r="Q119" s="76">
        <f t="shared" si="25"/>
        <v>0</v>
      </c>
      <c r="R119" s="78">
        <f t="shared" si="22"/>
        <v>0</v>
      </c>
      <c r="T119" s="43"/>
    </row>
    <row r="120" spans="1:47" x14ac:dyDescent="0.3">
      <c r="A120" s="40"/>
      <c r="B120" s="50" t="s">
        <v>45</v>
      </c>
      <c r="C120" s="50"/>
      <c r="D120" s="50"/>
      <c r="E120" s="50"/>
      <c r="F120" s="83"/>
      <c r="G120" s="75"/>
      <c r="H120" s="75"/>
      <c r="I120" s="76">
        <f t="shared" si="23"/>
        <v>0</v>
      </c>
      <c r="J120" s="83"/>
      <c r="K120" s="75"/>
      <c r="L120" s="75"/>
      <c r="M120" s="76">
        <f t="shared" si="24"/>
        <v>0</v>
      </c>
      <c r="N120" s="83"/>
      <c r="O120" s="75"/>
      <c r="P120" s="75"/>
      <c r="Q120" s="76">
        <f t="shared" si="25"/>
        <v>0</v>
      </c>
      <c r="R120" s="78">
        <f t="shared" si="22"/>
        <v>0</v>
      </c>
      <c r="T120" s="43"/>
    </row>
    <row r="121" spans="1:47" x14ac:dyDescent="0.3">
      <c r="A121" s="40"/>
      <c r="B121" s="50" t="s">
        <v>47</v>
      </c>
      <c r="C121" s="50"/>
      <c r="D121" s="50"/>
      <c r="E121" s="50"/>
      <c r="F121" s="83"/>
      <c r="G121" s="75"/>
      <c r="H121" s="75"/>
      <c r="I121" s="76">
        <f t="shared" si="23"/>
        <v>0</v>
      </c>
      <c r="J121" s="83"/>
      <c r="K121" s="75"/>
      <c r="L121" s="75"/>
      <c r="M121" s="76">
        <f t="shared" si="24"/>
        <v>0</v>
      </c>
      <c r="N121" s="83"/>
      <c r="O121" s="75"/>
      <c r="P121" s="75"/>
      <c r="Q121" s="76">
        <f t="shared" si="25"/>
        <v>0</v>
      </c>
      <c r="R121" s="78">
        <f t="shared" si="22"/>
        <v>0</v>
      </c>
      <c r="T121" s="43"/>
    </row>
    <row r="122" spans="1:47" x14ac:dyDescent="0.3">
      <c r="A122" s="40"/>
      <c r="B122" s="50" t="s">
        <v>48</v>
      </c>
      <c r="C122" s="50"/>
      <c r="D122" s="50"/>
      <c r="E122" s="50"/>
      <c r="F122" s="83"/>
      <c r="G122" s="75"/>
      <c r="H122" s="75"/>
      <c r="I122" s="76">
        <f t="shared" si="23"/>
        <v>0</v>
      </c>
      <c r="J122" s="83"/>
      <c r="K122" s="75"/>
      <c r="L122" s="75"/>
      <c r="M122" s="76">
        <f t="shared" si="24"/>
        <v>0</v>
      </c>
      <c r="N122" s="83"/>
      <c r="O122" s="75"/>
      <c r="P122" s="75"/>
      <c r="Q122" s="76">
        <f t="shared" si="25"/>
        <v>0</v>
      </c>
      <c r="R122" s="78">
        <f t="shared" si="22"/>
        <v>0</v>
      </c>
      <c r="T122" s="43"/>
    </row>
    <row r="123" spans="1:47" x14ac:dyDescent="0.3">
      <c r="A123" s="40"/>
      <c r="B123" s="50"/>
      <c r="C123" s="50"/>
      <c r="D123" s="50"/>
      <c r="E123" s="50"/>
      <c r="F123" s="83"/>
      <c r="G123" s="75"/>
      <c r="H123" s="75"/>
      <c r="I123" s="76"/>
      <c r="J123" s="83"/>
      <c r="K123" s="75"/>
      <c r="L123" s="75"/>
      <c r="M123" s="76"/>
      <c r="N123" s="83"/>
      <c r="O123" s="75"/>
      <c r="P123" s="75"/>
      <c r="Q123" s="76"/>
      <c r="R123" s="78"/>
      <c r="T123" s="43"/>
    </row>
    <row r="124" spans="1:47" s="48" customFormat="1" x14ac:dyDescent="0.3">
      <c r="A124" s="49" t="s">
        <v>70</v>
      </c>
      <c r="F124" s="79"/>
      <c r="G124" s="80"/>
      <c r="H124" s="80"/>
      <c r="I124" s="81">
        <f>SUM(I115:I123)</f>
        <v>0</v>
      </c>
      <c r="J124" s="79"/>
      <c r="K124" s="80"/>
      <c r="L124" s="80"/>
      <c r="M124" s="81">
        <f>SUM(M115:M123)</f>
        <v>0</v>
      </c>
      <c r="N124" s="79"/>
      <c r="O124" s="80"/>
      <c r="P124" s="80"/>
      <c r="Q124" s="81">
        <f>SUM(Q115:Q123)</f>
        <v>0</v>
      </c>
      <c r="R124" s="81">
        <f>SUM(R115:R123)</f>
        <v>0</v>
      </c>
      <c r="S124" s="28"/>
      <c r="T124" s="43"/>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row>
    <row r="125" spans="1:47" x14ac:dyDescent="0.3">
      <c r="A125" s="52"/>
      <c r="F125" s="74"/>
      <c r="G125" s="75"/>
      <c r="H125" s="75"/>
      <c r="I125" s="76"/>
      <c r="J125" s="74"/>
      <c r="K125" s="75"/>
      <c r="L125" s="75"/>
      <c r="M125" s="76"/>
      <c r="N125" s="74"/>
      <c r="O125" s="75"/>
      <c r="P125" s="75"/>
      <c r="Q125" s="76"/>
      <c r="R125" s="78"/>
      <c r="T125" s="43"/>
    </row>
    <row r="126" spans="1:47" x14ac:dyDescent="0.3">
      <c r="A126" s="40" t="s">
        <v>71</v>
      </c>
      <c r="B126" s="28" t="s">
        <v>72</v>
      </c>
      <c r="F126" s="74" t="s">
        <v>73</v>
      </c>
      <c r="G126" s="75">
        <f>I36+I44+I58+I98+I111+I124</f>
        <v>0</v>
      </c>
      <c r="H126" s="84">
        <v>0.1</v>
      </c>
      <c r="I126" s="76">
        <f>+G126*H126</f>
        <v>0</v>
      </c>
      <c r="J126" s="74" t="s">
        <v>73</v>
      </c>
      <c r="K126" s="75">
        <f>M36+M44+M58+M98+M111+M124</f>
        <v>0</v>
      </c>
      <c r="L126" s="84">
        <v>0.1</v>
      </c>
      <c r="M126" s="76">
        <f>+K126*L126</f>
        <v>0</v>
      </c>
      <c r="N126" s="74" t="s">
        <v>73</v>
      </c>
      <c r="O126" s="75">
        <f>Q36+Q44+Q58+Q98+Q111+Q124</f>
        <v>0</v>
      </c>
      <c r="P126" s="84">
        <v>0.1</v>
      </c>
      <c r="Q126" s="76">
        <f>+O126*P126</f>
        <v>0</v>
      </c>
      <c r="R126" s="78">
        <f>I126+M126+Q126</f>
        <v>0</v>
      </c>
      <c r="T126" s="43"/>
    </row>
    <row r="127" spans="1:47" x14ac:dyDescent="0.3">
      <c r="A127" s="52"/>
      <c r="F127" s="74"/>
      <c r="G127" s="75"/>
      <c r="H127" s="75"/>
      <c r="I127" s="76"/>
      <c r="J127" s="74"/>
      <c r="K127" s="75"/>
      <c r="L127" s="75"/>
      <c r="M127" s="76"/>
      <c r="N127" s="74"/>
      <c r="O127" s="75"/>
      <c r="P127" s="75"/>
      <c r="Q127" s="76"/>
      <c r="R127" s="78"/>
      <c r="T127" s="43"/>
    </row>
    <row r="128" spans="1:47" x14ac:dyDescent="0.3">
      <c r="A128" s="53" t="s">
        <v>71</v>
      </c>
      <c r="B128" s="28" t="s">
        <v>9</v>
      </c>
      <c r="F128" s="74"/>
      <c r="G128" s="75"/>
      <c r="H128" s="75"/>
      <c r="I128" s="76"/>
      <c r="J128" s="74"/>
      <c r="K128" s="75"/>
      <c r="L128" s="75"/>
      <c r="M128" s="76"/>
      <c r="N128" s="74"/>
      <c r="O128" s="75"/>
      <c r="P128" s="75"/>
      <c r="Q128" s="76"/>
      <c r="R128" s="78"/>
      <c r="T128" s="43"/>
    </row>
    <row r="129" spans="1:47" x14ac:dyDescent="0.3">
      <c r="A129" s="53"/>
      <c r="B129" s="28" t="s">
        <v>19</v>
      </c>
      <c r="C129" s="28" t="s">
        <v>74</v>
      </c>
      <c r="F129" s="74"/>
      <c r="G129" s="75"/>
      <c r="H129" s="84"/>
      <c r="I129" s="76">
        <f>+G129*H129</f>
        <v>0</v>
      </c>
      <c r="J129" s="74"/>
      <c r="K129" s="75"/>
      <c r="L129" s="84"/>
      <c r="M129" s="76">
        <f>+K129*L129</f>
        <v>0</v>
      </c>
      <c r="N129" s="74"/>
      <c r="O129" s="75"/>
      <c r="P129" s="84"/>
      <c r="Q129" s="76">
        <f>+O129*P129</f>
        <v>0</v>
      </c>
      <c r="R129" s="78">
        <f>I129+M129+Q129</f>
        <v>0</v>
      </c>
      <c r="T129" s="43"/>
    </row>
    <row r="130" spans="1:47" x14ac:dyDescent="0.3">
      <c r="A130" s="53"/>
      <c r="B130" s="28" t="s">
        <v>26</v>
      </c>
      <c r="C130" s="28" t="s">
        <v>75</v>
      </c>
      <c r="F130" s="74"/>
      <c r="G130" s="75"/>
      <c r="H130" s="84"/>
      <c r="I130" s="76">
        <f>+G130*H130</f>
        <v>0</v>
      </c>
      <c r="J130" s="74"/>
      <c r="K130" s="75"/>
      <c r="L130" s="84"/>
      <c r="M130" s="76">
        <f>+K130*L130</f>
        <v>0</v>
      </c>
      <c r="N130" s="74"/>
      <c r="O130" s="75"/>
      <c r="P130" s="84"/>
      <c r="Q130" s="76">
        <f>+O130*P130</f>
        <v>0</v>
      </c>
      <c r="R130" s="78">
        <f>I130+M130+Q130</f>
        <v>0</v>
      </c>
      <c r="T130" s="43"/>
    </row>
    <row r="131" spans="1:47" x14ac:dyDescent="0.3">
      <c r="A131" s="53"/>
      <c r="B131" s="28" t="s">
        <v>61</v>
      </c>
      <c r="C131" s="28" t="s">
        <v>76</v>
      </c>
      <c r="F131" s="74"/>
      <c r="G131" s="75"/>
      <c r="H131" s="84"/>
      <c r="I131" s="76">
        <f>+G131*H131</f>
        <v>0</v>
      </c>
      <c r="J131" s="74"/>
      <c r="K131" s="75"/>
      <c r="L131" s="84"/>
      <c r="M131" s="76">
        <f>+K131*L131</f>
        <v>0</v>
      </c>
      <c r="N131" s="74"/>
      <c r="O131" s="75"/>
      <c r="P131" s="84"/>
      <c r="Q131" s="76">
        <f>+O131*P131</f>
        <v>0</v>
      </c>
      <c r="R131" s="78">
        <f>I131+M131+Q131</f>
        <v>0</v>
      </c>
      <c r="T131" s="43"/>
    </row>
    <row r="132" spans="1:47" x14ac:dyDescent="0.3">
      <c r="A132" s="53"/>
      <c r="F132" s="74"/>
      <c r="G132" s="75"/>
      <c r="H132" s="75"/>
      <c r="I132" s="76"/>
      <c r="J132" s="74"/>
      <c r="K132" s="75"/>
      <c r="L132" s="75"/>
      <c r="M132" s="76"/>
      <c r="N132" s="74"/>
      <c r="O132" s="75"/>
      <c r="P132" s="75"/>
      <c r="Q132" s="76"/>
      <c r="R132" s="78"/>
      <c r="T132" s="43"/>
    </row>
    <row r="133" spans="1:47" s="48" customFormat="1" x14ac:dyDescent="0.3">
      <c r="A133" s="49" t="s">
        <v>77</v>
      </c>
      <c r="F133" s="79"/>
      <c r="G133" s="80"/>
      <c r="H133" s="80"/>
      <c r="I133" s="81">
        <f>I126</f>
        <v>0</v>
      </c>
      <c r="J133" s="79"/>
      <c r="K133" s="80"/>
      <c r="L133" s="80"/>
      <c r="M133" s="81">
        <f>M126</f>
        <v>0</v>
      </c>
      <c r="N133" s="79"/>
      <c r="O133" s="80"/>
      <c r="P133" s="80"/>
      <c r="Q133" s="81">
        <f>Q126</f>
        <v>0</v>
      </c>
      <c r="R133" s="85">
        <f>I133+M133+Q133</f>
        <v>0</v>
      </c>
      <c r="S133" s="28"/>
      <c r="T133" s="43"/>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row>
    <row r="134" spans="1:47" x14ac:dyDescent="0.3">
      <c r="A134" s="53"/>
      <c r="F134" s="74"/>
      <c r="G134" s="75"/>
      <c r="H134" s="75"/>
      <c r="I134" s="76"/>
      <c r="J134" s="74"/>
      <c r="K134" s="75"/>
      <c r="L134" s="75"/>
      <c r="M134" s="76"/>
      <c r="N134" s="74"/>
      <c r="O134" s="75"/>
      <c r="P134" s="75"/>
      <c r="Q134" s="76"/>
      <c r="R134" s="78"/>
      <c r="T134" s="43"/>
    </row>
    <row r="135" spans="1:47" s="48" customFormat="1" x14ac:dyDescent="0.3">
      <c r="A135" s="49" t="s">
        <v>78</v>
      </c>
      <c r="F135" s="79"/>
      <c r="G135" s="80"/>
      <c r="H135" s="80"/>
      <c r="I135" s="81">
        <f>+I129+I130+I131</f>
        <v>0</v>
      </c>
      <c r="J135" s="79"/>
      <c r="K135" s="80"/>
      <c r="L135" s="80"/>
      <c r="M135" s="81">
        <f>+M129+M130+M131</f>
        <v>0</v>
      </c>
      <c r="N135" s="79"/>
      <c r="O135" s="80"/>
      <c r="P135" s="80"/>
      <c r="Q135" s="81">
        <f>+Q129+Q130+Q131</f>
        <v>0</v>
      </c>
      <c r="R135" s="85">
        <f>I135+M135+Q135</f>
        <v>0</v>
      </c>
      <c r="S135" s="28"/>
      <c r="T135" s="43"/>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row>
    <row r="136" spans="1:47" x14ac:dyDescent="0.3">
      <c r="A136" s="52"/>
      <c r="F136" s="74"/>
      <c r="G136" s="75"/>
      <c r="H136" s="75"/>
      <c r="I136" s="76"/>
      <c r="J136" s="74"/>
      <c r="K136" s="75"/>
      <c r="L136" s="75"/>
      <c r="M136" s="76"/>
      <c r="N136" s="74"/>
      <c r="O136" s="75"/>
      <c r="P136" s="75"/>
      <c r="Q136" s="76"/>
      <c r="R136" s="78"/>
      <c r="T136" s="43"/>
    </row>
    <row r="137" spans="1:47" x14ac:dyDescent="0.3">
      <c r="A137" s="40"/>
      <c r="F137" s="74"/>
      <c r="G137" s="75"/>
      <c r="H137" s="75"/>
      <c r="I137" s="76"/>
      <c r="J137" s="74"/>
      <c r="K137" s="75"/>
      <c r="L137" s="75"/>
      <c r="M137" s="76"/>
      <c r="N137" s="74"/>
      <c r="O137" s="75"/>
      <c r="P137" s="75"/>
      <c r="Q137" s="76"/>
      <c r="R137" s="78"/>
      <c r="T137" s="43"/>
    </row>
    <row r="138" spans="1:47" s="58" customFormat="1" ht="19.5" x14ac:dyDescent="0.4">
      <c r="A138" s="54" t="s">
        <v>79</v>
      </c>
      <c r="B138" s="55"/>
      <c r="C138" s="55"/>
      <c r="D138" s="55"/>
      <c r="E138" s="55"/>
      <c r="F138" s="86"/>
      <c r="G138" s="87"/>
      <c r="H138" s="87"/>
      <c r="I138" s="81">
        <f>+I124+I111+I98+I58+I44+I36</f>
        <v>0</v>
      </c>
      <c r="J138" s="86"/>
      <c r="K138" s="87"/>
      <c r="L138" s="87"/>
      <c r="M138" s="81">
        <f>+M124+M111+M98+M58+M44+M36</f>
        <v>0</v>
      </c>
      <c r="N138" s="86"/>
      <c r="O138" s="87"/>
      <c r="P138" s="87"/>
      <c r="Q138" s="81">
        <f>+Q124+Q111+Q98+Q58+Q44+Q36</f>
        <v>0</v>
      </c>
      <c r="R138" s="81">
        <f>+R124+R111+R98+R58+R44+R36</f>
        <v>0</v>
      </c>
      <c r="S138" s="56"/>
      <c r="T138" s="57"/>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row>
    <row r="139" spans="1:47" x14ac:dyDescent="0.3">
      <c r="A139" s="59"/>
    </row>
    <row r="140" spans="1:47" ht="9.75" customHeight="1" x14ac:dyDescent="0.3">
      <c r="A140" s="59"/>
    </row>
    <row r="141" spans="1:47" ht="12.75" customHeight="1" x14ac:dyDescent="0.3">
      <c r="A141" s="59"/>
    </row>
    <row r="142" spans="1:47" ht="12.75" customHeight="1" x14ac:dyDescent="0.3">
      <c r="A142" s="59"/>
    </row>
    <row r="143" spans="1:47" ht="12.75" customHeight="1" x14ac:dyDescent="0.3">
      <c r="A143" s="59"/>
    </row>
    <row r="144" spans="1:47" ht="12.75" customHeight="1" x14ac:dyDescent="0.3">
      <c r="A144" s="59"/>
    </row>
    <row r="145" spans="1:1" ht="12.75" customHeight="1" x14ac:dyDescent="0.3">
      <c r="A145" s="59"/>
    </row>
    <row r="146" spans="1:1" ht="12.75" customHeight="1" x14ac:dyDescent="0.3">
      <c r="A146" s="59"/>
    </row>
    <row r="147" spans="1:1" ht="12.75" customHeight="1" x14ac:dyDescent="0.3">
      <c r="A147" s="59"/>
    </row>
    <row r="148" spans="1:1" ht="12.75" customHeight="1" x14ac:dyDescent="0.3">
      <c r="A148" s="59"/>
    </row>
    <row r="149" spans="1:1" x14ac:dyDescent="0.3">
      <c r="A149" s="59"/>
    </row>
    <row r="150" spans="1:1" x14ac:dyDescent="0.3">
      <c r="A150" s="59"/>
    </row>
    <row r="151" spans="1:1" x14ac:dyDescent="0.3">
      <c r="A151" s="59"/>
    </row>
    <row r="152" spans="1:1" x14ac:dyDescent="0.3">
      <c r="A152" s="59"/>
    </row>
    <row r="153" spans="1:1" x14ac:dyDescent="0.3">
      <c r="A153" s="59"/>
    </row>
    <row r="154" spans="1:1" x14ac:dyDescent="0.3">
      <c r="A154" s="59"/>
    </row>
    <row r="155" spans="1:1" x14ac:dyDescent="0.3">
      <c r="A155" s="59"/>
    </row>
    <row r="156" spans="1:1" x14ac:dyDescent="0.3">
      <c r="A156" s="59"/>
    </row>
    <row r="157" spans="1:1" x14ac:dyDescent="0.3">
      <c r="A157" s="59"/>
    </row>
    <row r="158" spans="1:1" x14ac:dyDescent="0.3">
      <c r="A158" s="59"/>
    </row>
    <row r="159" spans="1:1" x14ac:dyDescent="0.3">
      <c r="A159" s="59"/>
    </row>
    <row r="160" spans="1:1" x14ac:dyDescent="0.3">
      <c r="A160" s="59"/>
    </row>
    <row r="161" spans="1:1" x14ac:dyDescent="0.3">
      <c r="A161" s="59"/>
    </row>
    <row r="162" spans="1:1" x14ac:dyDescent="0.3">
      <c r="A162" s="59"/>
    </row>
    <row r="163" spans="1:1" x14ac:dyDescent="0.3">
      <c r="A163" s="59"/>
    </row>
    <row r="164" spans="1:1" x14ac:dyDescent="0.3">
      <c r="A164" s="59"/>
    </row>
    <row r="165" spans="1:1" x14ac:dyDescent="0.3">
      <c r="A165" s="59"/>
    </row>
    <row r="166" spans="1:1" x14ac:dyDescent="0.3">
      <c r="A166" s="59"/>
    </row>
    <row r="167" spans="1:1" x14ac:dyDescent="0.3">
      <c r="A167" s="59"/>
    </row>
    <row r="168" spans="1:1" x14ac:dyDescent="0.3">
      <c r="A168" s="59"/>
    </row>
    <row r="169" spans="1:1" x14ac:dyDescent="0.3">
      <c r="A169" s="59"/>
    </row>
    <row r="170" spans="1:1" x14ac:dyDescent="0.3">
      <c r="A170" s="59"/>
    </row>
    <row r="171" spans="1:1" x14ac:dyDescent="0.3">
      <c r="A171" s="59"/>
    </row>
    <row r="172" spans="1:1" x14ac:dyDescent="0.3">
      <c r="A172" s="59"/>
    </row>
    <row r="173" spans="1:1" x14ac:dyDescent="0.3">
      <c r="A173" s="59"/>
    </row>
    <row r="174" spans="1:1" x14ac:dyDescent="0.3">
      <c r="A174" s="59"/>
    </row>
    <row r="175" spans="1:1" x14ac:dyDescent="0.3">
      <c r="A175" s="59"/>
    </row>
    <row r="176" spans="1:1" x14ac:dyDescent="0.3">
      <c r="A176" s="59"/>
    </row>
    <row r="177" spans="1:1" x14ac:dyDescent="0.3">
      <c r="A177" s="59"/>
    </row>
    <row r="178" spans="1:1" x14ac:dyDescent="0.3">
      <c r="A178" s="59"/>
    </row>
    <row r="179" spans="1:1" x14ac:dyDescent="0.3">
      <c r="A179" s="59"/>
    </row>
    <row r="180" spans="1:1" x14ac:dyDescent="0.3">
      <c r="A180" s="59"/>
    </row>
    <row r="181" spans="1:1" x14ac:dyDescent="0.3">
      <c r="A181" s="59"/>
    </row>
    <row r="182" spans="1:1" x14ac:dyDescent="0.3">
      <c r="A182" s="59"/>
    </row>
    <row r="183" spans="1:1" x14ac:dyDescent="0.3">
      <c r="A183" s="59"/>
    </row>
    <row r="184" spans="1:1" x14ac:dyDescent="0.3">
      <c r="A184" s="59"/>
    </row>
    <row r="185" spans="1:1" x14ac:dyDescent="0.3">
      <c r="A185" s="59"/>
    </row>
    <row r="186" spans="1:1" x14ac:dyDescent="0.3">
      <c r="A186" s="59"/>
    </row>
    <row r="187" spans="1:1" x14ac:dyDescent="0.3">
      <c r="A187" s="59"/>
    </row>
    <row r="188" spans="1:1" x14ac:dyDescent="0.3">
      <c r="A188" s="59"/>
    </row>
    <row r="189" spans="1:1" x14ac:dyDescent="0.3">
      <c r="A189" s="59"/>
    </row>
    <row r="190" spans="1:1" x14ac:dyDescent="0.3">
      <c r="A190" s="59"/>
    </row>
    <row r="191" spans="1:1" x14ac:dyDescent="0.3">
      <c r="A191" s="59"/>
    </row>
    <row r="192" spans="1:1" x14ac:dyDescent="0.3">
      <c r="A192" s="59"/>
    </row>
    <row r="193" spans="1:1" x14ac:dyDescent="0.3">
      <c r="A193" s="59"/>
    </row>
  </sheetData>
  <mergeCells count="15">
    <mergeCell ref="T9:T10"/>
    <mergeCell ref="A1:R1"/>
    <mergeCell ref="R9:R10"/>
    <mergeCell ref="C15:E15"/>
    <mergeCell ref="C29:E29"/>
    <mergeCell ref="A2:C2"/>
    <mergeCell ref="A9:E10"/>
    <mergeCell ref="C22:E22"/>
    <mergeCell ref="H4:R4"/>
    <mergeCell ref="A4:D4"/>
    <mergeCell ref="A3:D3"/>
    <mergeCell ref="F9:I9"/>
    <mergeCell ref="J9:M9"/>
    <mergeCell ref="N9:Q9"/>
    <mergeCell ref="A6:D6"/>
  </mergeCells>
  <pageMargins left="0.7" right="0.7" top="0.75" bottom="0.75" header="0.3" footer="0.3"/>
  <pageSetup fitToHeight="0" orientation="landscape" r:id="rId1"/>
  <headerFooter scaleWithDoc="0">
    <oddFooter>&amp;R&amp;"Arial,Regular"&amp;7GRAN.FT.035 Rev.003, 5/27/2015
FO.FOGM.FT.004</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9"/>
  <sheetViews>
    <sheetView tabSelected="1" zoomScaleNormal="80" workbookViewId="0">
      <selection activeCell="F12" sqref="F12"/>
    </sheetView>
  </sheetViews>
  <sheetFormatPr defaultColWidth="9.140625" defaultRowHeight="19.5" x14ac:dyDescent="0.4"/>
  <cols>
    <col min="1" max="1" width="4.140625" style="62" customWidth="1"/>
    <col min="2" max="2" width="19.42578125" style="62" customWidth="1"/>
    <col min="3" max="3" width="21.42578125" style="62" customWidth="1"/>
    <col min="4" max="4" width="19" style="62" customWidth="1"/>
    <col min="5" max="5" width="18.42578125" style="62" customWidth="1"/>
    <col min="6" max="6" width="24.5703125" style="62" customWidth="1"/>
    <col min="7" max="7" width="20.85546875" style="61" customWidth="1"/>
    <col min="8" max="16384" width="9.140625" style="61"/>
  </cols>
  <sheetData>
    <row r="1" spans="1:7" x14ac:dyDescent="0.4">
      <c r="A1" s="60"/>
      <c r="B1" s="60"/>
      <c r="C1" s="60"/>
      <c r="D1" s="60"/>
      <c r="E1" s="60"/>
      <c r="F1" s="60"/>
    </row>
    <row r="2" spans="1:7" ht="20.25" thickBot="1" x14ac:dyDescent="0.45"/>
    <row r="3" spans="1:7" x14ac:dyDescent="0.4">
      <c r="B3" s="127" t="s">
        <v>80</v>
      </c>
      <c r="C3" s="122" t="s">
        <v>81</v>
      </c>
      <c r="D3" s="122" t="s">
        <v>82</v>
      </c>
      <c r="E3" s="122" t="s">
        <v>83</v>
      </c>
      <c r="F3" s="122" t="s">
        <v>107</v>
      </c>
    </row>
    <row r="4" spans="1:7" ht="20.25" thickBot="1" x14ac:dyDescent="0.45">
      <c r="B4" s="128"/>
      <c r="C4" s="123"/>
      <c r="D4" s="123"/>
      <c r="E4" s="123"/>
      <c r="F4" s="123"/>
    </row>
    <row r="5" spans="1:7" ht="20.25" thickBot="1" x14ac:dyDescent="0.45">
      <c r="B5" s="63">
        <v>1</v>
      </c>
      <c r="C5" s="64"/>
      <c r="D5" s="64"/>
      <c r="E5" s="64"/>
      <c r="F5" s="71"/>
      <c r="G5" s="61" t="s">
        <v>84</v>
      </c>
    </row>
    <row r="6" spans="1:7" ht="20.25" thickBot="1" x14ac:dyDescent="0.45">
      <c r="B6" s="63">
        <v>2</v>
      </c>
      <c r="C6" s="64"/>
      <c r="D6" s="64"/>
      <c r="E6" s="64"/>
      <c r="F6" s="71"/>
    </row>
    <row r="7" spans="1:7" ht="20.25" thickBot="1" x14ac:dyDescent="0.45">
      <c r="B7" s="65">
        <v>3</v>
      </c>
      <c r="C7" s="66"/>
      <c r="D7" s="66"/>
      <c r="E7" s="66"/>
      <c r="F7" s="72"/>
    </row>
    <row r="8" spans="1:7" ht="20.25" thickBot="1" x14ac:dyDescent="0.45">
      <c r="B8" s="67">
        <v>4</v>
      </c>
      <c r="C8" s="68"/>
      <c r="D8" s="68"/>
      <c r="E8" s="68"/>
      <c r="F8" s="73"/>
      <c r="G8" s="61" t="s">
        <v>85</v>
      </c>
    </row>
    <row r="9" spans="1:7" ht="20.25" thickBot="1" x14ac:dyDescent="0.45">
      <c r="B9" s="69"/>
      <c r="C9" s="124" t="s">
        <v>106</v>
      </c>
      <c r="D9" s="125"/>
      <c r="E9" s="126"/>
      <c r="F9" s="70">
        <f>SUM(F5:F7)</f>
        <v>0</v>
      </c>
    </row>
  </sheetData>
  <mergeCells count="6">
    <mergeCell ref="F3:F4"/>
    <mergeCell ref="C9:E9"/>
    <mergeCell ref="B3:B4"/>
    <mergeCell ref="C3:C4"/>
    <mergeCell ref="D3:D4"/>
    <mergeCell ref="E3:E4"/>
  </mergeCells>
  <pageMargins left="0.7" right="0.7" top="0.75" bottom="0.75" header="0.3" footer="0.3"/>
  <pageSetup scale="77" fitToHeight="0" orientation="landscape" r:id="rId1"/>
  <headerFooter scaleWithDoc="0">
    <oddFooter>&amp;R&amp;"Arial,Regular"&amp;7GRAN.FT.035 Rev.003, 5/27/2015
FO.FOGM.FT.004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81ECD4550B8A469ADB489E4EF54C14" ma:contentTypeVersion="13" ma:contentTypeDescription="Create a new document." ma:contentTypeScope="" ma:versionID="808b06a4fbc1ff7298a03595d500001a">
  <xsd:schema xmlns:xsd="http://www.w3.org/2001/XMLSchema" xmlns:xs="http://www.w3.org/2001/XMLSchema" xmlns:p="http://schemas.microsoft.com/office/2006/metadata/properties" xmlns:ns2="67b3edfd-ec82-4c82-838e-5344c94b4e79" xmlns:ns3="4176f9a5-4154-4e8e-bcbf-83bbd61b4d09" targetNamespace="http://schemas.microsoft.com/office/2006/metadata/properties" ma:root="true" ma:fieldsID="72b7fc97ae10faf8b19644b69dc11869" ns2:_="" ns3:_="">
    <xsd:import namespace="67b3edfd-ec82-4c82-838e-5344c94b4e79"/>
    <xsd:import namespace="4176f9a5-4154-4e8e-bcbf-83bbd61b4d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b3edfd-ec82-4c82-838e-5344c94b4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7af5af0-9897-4793-b7e9-89496c0660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76f9a5-4154-4e8e-bcbf-83bbd61b4d0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e13be51-3d15-40ae-80c8-11bd3d4716d3}" ma:internalName="TaxCatchAll" ma:showField="CatchAllData" ma:web="4176f9a5-4154-4e8e-bcbf-83bbd61b4d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SharedWithUsers xmlns="4176f9a5-4154-4e8e-bcbf-83bbd61b4d09">
      <UserInfo>
        <DisplayName/>
        <AccountId xsi:nil="true"/>
        <AccountType/>
      </UserInfo>
    </SharedWithUsers>
    <TaxCatchAll xmlns="4176f9a5-4154-4e8e-bcbf-83bbd61b4d09" xsi:nil="true"/>
    <lcf76f155ced4ddcb4097134ff3c332f xmlns="67b3edfd-ec82-4c82-838e-5344c94b4e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D69424-D8D1-4577-AA74-0276EB90FC7C}">
  <ds:schemaRefs>
    <ds:schemaRef ds:uri="http://schemas.microsoft.com/sharepoint/v3/contenttype/forms"/>
  </ds:schemaRefs>
</ds:datastoreItem>
</file>

<file path=customXml/itemProps2.xml><?xml version="1.0" encoding="utf-8"?>
<ds:datastoreItem xmlns:ds="http://schemas.openxmlformats.org/officeDocument/2006/customXml" ds:itemID="{D4A86200-9048-474F-BCA6-8487E677B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b3edfd-ec82-4c82-838e-5344c94b4e79"/>
    <ds:schemaRef ds:uri="4176f9a5-4154-4e8e-bcbf-83bbd61b4d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4E03F3-37DD-447A-915C-384A70780475}">
  <ds:schemaRefs>
    <ds:schemaRef ds:uri="http://purl.org/dc/elements/1.1/"/>
    <ds:schemaRef ds:uri="http://purl.org/dc/terms/"/>
    <ds:schemaRef ds:uri="http://schemas.microsoft.com/office/2006/metadata/properties"/>
    <ds:schemaRef ds:uri="http://purl.org/dc/dcmitype/"/>
    <ds:schemaRef ds:uri="2e910350-ced8-4864-9a86-85cd15ab6bed"/>
    <ds:schemaRef ds:uri="http://schemas.microsoft.com/office/infopath/2007/PartnerControls"/>
    <ds:schemaRef ds:uri="http://schemas.microsoft.com/office/2006/documentManagement/types"/>
    <ds:schemaRef ds:uri="http://schemas.openxmlformats.org/package/2006/metadata/core-properties"/>
    <ds:schemaRef ds:uri="9b261d63-c51e-4989-a72e-10f73c71e3b1"/>
    <ds:schemaRef ds:uri="http://www.w3.org/XML/1998/namespace"/>
    <ds:schemaRef ds:uri="4176f9a5-4154-4e8e-bcbf-83bbd61b4d09"/>
    <ds:schemaRef ds:uri="67b3edfd-ec82-4c82-838e-5344c94b4e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Budgeting Instructions</vt:lpstr>
      <vt:lpstr>Budget Summary</vt:lpstr>
      <vt:lpstr>Main Detailed Budget</vt:lpstr>
      <vt:lpstr>Budget by Milestone</vt:lpstr>
      <vt:lpstr>'Budget by Milestone'!Print_Area</vt:lpstr>
      <vt:lpstr>'Budget Summary'!Print_Area</vt:lpstr>
      <vt:lpstr>'Main Detailed Budget'!Print_Area</vt:lpstr>
    </vt:vector>
  </TitlesOfParts>
  <Manager/>
  <Company>Chemonics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 Budget Template</dc:title>
  <dc:subject/>
  <dc:creator>mscanlin</dc:creator>
  <cp:keywords/>
  <dc:description/>
  <cp:lastModifiedBy>Veaceslav Luca</cp:lastModifiedBy>
  <cp:revision/>
  <dcterms:created xsi:type="dcterms:W3CDTF">2012-06-04T20:04:36Z</dcterms:created>
  <dcterms:modified xsi:type="dcterms:W3CDTF">2023-12-21T11:59:32Z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0x010100961BDB08C07184468E3B79EC3B4F6A24</vt:lpwstr>
  </property>
  <property fmtid="{D5CDD505-2E9C-101B-9397-08002B2CF9AE}" pid="3" name="Collaborators_C1">
    <vt:lpwstr/>
  </property>
  <property fmtid="{D5CDD505-2E9C-101B-9397-08002B2CF9AE}" pid="4" name="Applicable Divisions_C1">
    <vt:lpwstr>;#AFPAK;#AFPAK PMUs;#</vt:lpwstr>
  </property>
  <property fmtid="{D5CDD505-2E9C-101B-9397-08002B2CF9AE}" pid="5" name="DateApproved">
    <vt:lpwstr>2014-06-23T14:58:51+00:00</vt:lpwstr>
  </property>
  <property fmtid="{D5CDD505-2E9C-101B-9397-08002B2CF9AE}" pid="6" name="LastApprovedBy">
    <vt:lpwstr>Matthew Parowski25</vt:lpwstr>
  </property>
  <property fmtid="{D5CDD505-2E9C-101B-9397-08002B2CF9AE}" pid="7" name="Applicable Divisions">
    <vt:lpwstr>AFPAK &gt; AFPAK PMUs</vt:lpwstr>
  </property>
  <property fmtid="{D5CDD505-2E9C-101B-9397-08002B2CF9AE}" pid="8" name="ProjectCycles">
    <vt:lpwstr>4</vt:lpwstr>
  </property>
  <property fmtid="{D5CDD505-2E9C-101B-9397-08002B2CF9AE}" pid="9" name="AIMSProcesses">
    <vt:lpwstr>2</vt:lpwstr>
  </property>
  <property fmtid="{D5CDD505-2E9C-101B-9397-08002B2CF9AE}" pid="10" name="Referenced In">
    <vt:lpwstr>61700</vt:lpwstr>
  </property>
  <property fmtid="{D5CDD505-2E9C-101B-9397-08002B2CF9AE}" pid="11" name="UnControlledControlledCType">
    <vt:lpwstr>Controlled</vt:lpwstr>
  </property>
  <property fmtid="{D5CDD505-2E9C-101B-9397-08002B2CF9AE}" pid="12" name="FileLeafRef">
    <vt:lpwstr>Grant Budget Template.xlsx</vt:lpwstr>
  </property>
  <property fmtid="{D5CDD505-2E9C-101B-9397-08002B2CF9AE}" pid="13" name="Process_x0020_Areas">
    <vt:lpwstr>107;#Grants|89ae0aee-dc72-47ec-a876-a2776099547f</vt:lpwstr>
  </property>
  <property fmtid="{D5CDD505-2E9C-101B-9397-08002B2CF9AE}" pid="14" name="Users">
    <vt:lpwstr>79;#Regional PMUs|a4a1e803-62e7-4346-92e2-94a735c7403f</vt:lpwstr>
  </property>
  <property fmtid="{D5CDD505-2E9C-101B-9397-08002B2CF9AE}" pid="15" name="QMS_x0020_Process_x0020_Leaders">
    <vt:lpwstr>8;#Grants|eac68778-40a3-42c7-9464-803099ef7512</vt:lpwstr>
  </property>
  <property fmtid="{D5CDD505-2E9C-101B-9397-08002B2CF9AE}" pid="16" name="Process Areas">
    <vt:lpwstr>107</vt:lpwstr>
  </property>
  <property fmtid="{D5CDD505-2E9C-101B-9397-08002B2CF9AE}" pid="17" name="QMS Process Leaders">
    <vt:lpwstr>8</vt:lpwstr>
  </property>
  <property fmtid="{D5CDD505-2E9C-101B-9397-08002B2CF9AE}" pid="18" name="Document_x0020_Type">
    <vt:lpwstr>72;#Form or Templates|2a9f07b7-16a7-4a78-9f88-644d11f888af</vt:lpwstr>
  </property>
  <property fmtid="{D5CDD505-2E9C-101B-9397-08002B2CF9AE}" pid="19" name="Document Type">
    <vt:lpwstr>86</vt:lpwstr>
  </property>
  <property fmtid="{D5CDD505-2E9C-101B-9397-08002B2CF9AE}" pid="20" name="_dlc_DocIdItemGuid">
    <vt:lpwstr>b57bb0d0-d1dd-413a-8d25-e6253b20c54f</vt:lpwstr>
  </property>
  <property fmtid="{D5CDD505-2E9C-101B-9397-08002B2CF9AE}" pid="21" name="Order">
    <vt:r8>7184000</vt:r8>
  </property>
  <property fmtid="{D5CDD505-2E9C-101B-9397-08002B2CF9AE}" pid="22" name="xd_Signature">
    <vt:bool>false</vt:bool>
  </property>
  <property fmtid="{D5CDD505-2E9C-101B-9397-08002B2CF9AE}" pid="23" name="xd_ProgID">
    <vt:lpwstr/>
  </property>
  <property fmtid="{D5CDD505-2E9C-101B-9397-08002B2CF9AE}" pid="24" name="_dlc_DocId">
    <vt:lpwstr>VSXEQTST7HCF-987687810-72596</vt:lpwstr>
  </property>
  <property fmtid="{D5CDD505-2E9C-101B-9397-08002B2CF9AE}" pid="25" name="_dlc_DocIdUrl">
    <vt:lpwstr>https://dexiscg.sharepoint.com/sites/Contracts/_layouts/15/DocIdRedir.aspx?ID=VSXEQTST7HCF-987687810-72596, VSXEQTST7HCF-987687810-72596</vt:lpwstr>
  </property>
  <property fmtid="{D5CDD505-2E9C-101B-9397-08002B2CF9AE}" pid="26" name="ComplianceAssetId">
    <vt:lpwstr/>
  </property>
  <property fmtid="{D5CDD505-2E9C-101B-9397-08002B2CF9AE}" pid="27" name="TemplateUrl">
    <vt:lpwstr/>
  </property>
  <property fmtid="{D5CDD505-2E9C-101B-9397-08002B2CF9AE}" pid="28" name="Business Unit">
    <vt:lpwstr>164;#Contracts|72c62f66-cfc7-477c-93e6-6c2f850a2ead</vt:lpwstr>
  </property>
  <property fmtid="{D5CDD505-2E9C-101B-9397-08002B2CF9AE}" pid="29" name="Resource_x0020_Type">
    <vt:lpwstr/>
  </property>
  <property fmtid="{D5CDD505-2E9C-101B-9397-08002B2CF9AE}" pid="30" name="Subject_x0020_Matter_x0020_Area">
    <vt:lpwstr/>
  </property>
  <property fmtid="{D5CDD505-2E9C-101B-9397-08002B2CF9AE}" pid="31" name="Resource Type">
    <vt:lpwstr>185;#Form/Template|81929222-51f2-4ae4-bd26-5cfa66f8e87f</vt:lpwstr>
  </property>
  <property fmtid="{D5CDD505-2E9C-101B-9397-08002B2CF9AE}" pid="32" name="Subject Matter Area">
    <vt:lpwstr>189;#Grants Management|6ec5b49e-9e08-4021-89e7-7f47940bd105</vt:lpwstr>
  </property>
  <property fmtid="{D5CDD505-2E9C-101B-9397-08002B2CF9AE}" pid="33" name="MediaServiceImageTags">
    <vt:lpwstr/>
  </property>
</Properties>
</file>